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ne-Pager" sheetId="1" state="visible" r:id="rId1"/>
    <sheet xmlns:r="http://schemas.openxmlformats.org/officeDocument/2006/relationships" name="Sales" sheetId="2" state="visible" r:id="rId2"/>
    <sheet xmlns:r="http://schemas.openxmlformats.org/officeDocument/2006/relationships" name="Reps" sheetId="3" state="visible" r:id="rId3"/>
    <sheet xmlns:r="http://schemas.openxmlformats.org/officeDocument/2006/relationships" name="Bran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&quot;AED&quot; #,##0"/>
  </numFmts>
  <fonts count="4">
    <font>
      <name val="Calibri"/>
      <family val="2"/>
      <color theme="1"/>
      <sz val="11"/>
      <scheme val="minor"/>
    </font>
    <font>
      <b val="1"/>
      <color rgb="00FFFFFF"/>
    </font>
    <font>
      <i val="1"/>
      <color rgb="007F6000"/>
    </font>
    <font>
      <b val="1"/>
      <color rgb="001F4E78"/>
      <sz val="12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2" fillId="3" borderId="0" applyAlignment="1" pivotButton="0" quotePrefix="0" xfId="0">
      <alignment vertical="top" wrapText="1"/>
    </xf>
    <xf numFmtId="0" fontId="3" fillId="0" borderId="0" pivotButton="0" quotePrefix="0" xfId="0"/>
    <xf numFmtId="0" fontId="1" fillId="2" borderId="0" pivotButton="0" quotePrefix="0" xfId="0"/>
    <xf numFmtId="164" fontId="0" fillId="0" borderId="0" pivotButton="0" quotePrefix="0" xfId="0"/>
    <xf numFmtId="1" fontId="0" fillId="0" borderId="0" pivotButton="0" quotePrefix="0" xfId="0"/>
    <xf numFmtId="3" fontId="0" fillId="0" borderId="0" pivotButton="0" quotePrefix="0" xfId="0"/>
    <xf numFmtId="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Sales" displayName="Sales" ref="A1:O2001" headerRowCount="1">
  <autoFilter ref="A1:O2001"/>
  <tableColumns count="15">
    <tableColumn id="1" name="OrderNumber"/>
    <tableColumn id="2" name="Date"/>
    <tableColumn id="3" name="InvoiceType"/>
    <tableColumn id="4" name="CustomerCode"/>
    <tableColumn id="5" name="Customer"/>
    <tableColumn id="6" name="BranchCode"/>
    <tableColumn id="7" name="Branch"/>
    <tableColumn id="8" name="Area"/>
    <tableColumn id="9" name="SalesRep"/>
    <tableColumn id="10" name="Brand"/>
    <tableColumn id="11" name="Category"/>
    <tableColumn id="12" name="SalesQuantity"/>
    <tableColumn id="13" name="SalesValue"/>
    <tableColumn id="14" name="SalesManager"/>
    <tableColumn id="15" name="BrandManager"/>
  </tableColumns>
  <tableStyleInfo name="TableStyleMedium2" showRowStripes="1"/>
</table>
</file>

<file path=xl/tables/table2.xml><?xml version="1.0" encoding="utf-8"?>
<table xmlns="http://schemas.openxmlformats.org/spreadsheetml/2006/main" id="2" name="Reps" displayName="Reps" ref="A1:C16" headerRowCount="1">
  <autoFilter ref="A1:C16"/>
  <tableColumns count="3">
    <tableColumn id="1" name="SalesRep"/>
    <tableColumn id="2" name="Manager"/>
    <tableColumn id="3" name="AnnualQuota"/>
  </tableColumns>
  <tableStyleInfo name="TableStyleMedium4" showRowStripes="1"/>
</table>
</file>

<file path=xl/tables/table3.xml><?xml version="1.0" encoding="utf-8"?>
<table xmlns="http://schemas.openxmlformats.org/spreadsheetml/2006/main" id="3" name="Brands" displayName="Brands" ref="A1:C21" headerRowCount="1">
  <autoFilter ref="A1:C21"/>
  <tableColumns count="3">
    <tableColumn id="1" name="Brand"/>
    <tableColumn id="2" name="Category"/>
    <tableColumn id="3" name="BrandManager"/>
  </tableColumns>
  <tableStyleInfo name="TableStyleMedium5" showRow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0" customHeight="1">
      <c r="A1" s="1" t="inlineStr">
        <is>
          <t>Stage 5 — build a one-page summary for the VP on this sheet. Keep it to one screen, format AED cleanly, and let conditional formatting do the flagging.</t>
        </is>
      </c>
    </row>
    <row r="3">
      <c r="A3" s="2" t="inlineStr">
        <is>
          <t>KPI strip: Net sales, Gross sales, Return rate, Average sale value, # invoices.</t>
        </is>
      </c>
    </row>
    <row r="4">
      <c r="A4" s="2" t="inlineStr">
        <is>
          <t>One chart: a column chart of net sales by Area (sorted, titled, AED axis).</t>
        </is>
      </c>
    </row>
    <row r="5">
      <c r="A5" s="2" t="inlineStr">
        <is>
          <t>Heat map: net sales by Category x Area with a colour scale (Conditional Formatting).</t>
        </is>
      </c>
    </row>
    <row r="6">
      <c r="A6" s="2" t="inlineStr">
        <is>
          <t>Data bars on a brand-net-sales column for an instant ranking.</t>
        </is>
      </c>
    </row>
    <row r="7">
      <c r="A7" s="2" t="inlineStr">
        <is>
          <t>Flag rules: highlight duplicate Customer names; red-fill rows where InvoiceType = Return.</t>
        </is>
      </c>
    </row>
    <row r="8">
      <c r="A8" s="2" t="inlineStr">
        <is>
          <t>Format AED as #,##0 and fit everything on one screen at 100%.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O20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1" customWidth="1" min="3" max="3"/>
    <col width="13" customWidth="1" min="4" max="4"/>
    <col width="24" customWidth="1" min="5" max="5"/>
    <col width="12" customWidth="1" min="6" max="6"/>
    <col width="28" customWidth="1" min="7" max="7"/>
    <col width="14" customWidth="1" min="8" max="8"/>
    <col width="18" customWidth="1" min="9" max="9"/>
    <col width="14" customWidth="1" min="10" max="10"/>
    <col width="11" customWidth="1" min="11" max="11"/>
    <col width="14" customWidth="1" min="12" max="12"/>
    <col width="13" customWidth="1" min="13" max="13"/>
    <col width="16" customWidth="1" min="14" max="14"/>
    <col width="16" customWidth="1" min="15" max="15"/>
  </cols>
  <sheetData>
    <row r="1">
      <c r="A1" s="3" t="inlineStr">
        <is>
          <t>OrderNumber</t>
        </is>
      </c>
      <c r="B1" s="3" t="inlineStr">
        <is>
          <t>Date</t>
        </is>
      </c>
      <c r="C1" s="3" t="inlineStr">
        <is>
          <t>InvoiceType</t>
        </is>
      </c>
      <c r="D1" s="3" t="inlineStr">
        <is>
          <t>CustomerCode</t>
        </is>
      </c>
      <c r="E1" s="3" t="inlineStr">
        <is>
          <t>Customer</t>
        </is>
      </c>
      <c r="F1" s="3" t="inlineStr">
        <is>
          <t>BranchCode</t>
        </is>
      </c>
      <c r="G1" s="3" t="inlineStr">
        <is>
          <t>Branch</t>
        </is>
      </c>
      <c r="H1" s="3" t="inlineStr">
        <is>
          <t>Area</t>
        </is>
      </c>
      <c r="I1" s="3" t="inlineStr">
        <is>
          <t>SalesRep</t>
        </is>
      </c>
      <c r="J1" s="3" t="inlineStr">
        <is>
          <t>Brand</t>
        </is>
      </c>
      <c r="K1" s="3" t="inlineStr">
        <is>
          <t>Category</t>
        </is>
      </c>
      <c r="L1" s="3" t="inlineStr">
        <is>
          <t>SalesQuantity</t>
        </is>
      </c>
      <c r="M1" s="3" t="inlineStr">
        <is>
          <t>SalesValue</t>
        </is>
      </c>
      <c r="N1" s="3" t="inlineStr">
        <is>
          <t>SalesManager</t>
        </is>
      </c>
      <c r="O1" s="3" t="inlineStr">
        <is>
          <t>BrandManager</t>
        </is>
      </c>
    </row>
    <row r="2">
      <c r="A2" t="inlineStr">
        <is>
          <t>SO-100567</t>
        </is>
      </c>
      <c r="B2" s="4" t="n">
        <v>45292</v>
      </c>
      <c r="C2" t="inlineStr">
        <is>
          <t>Sales</t>
        </is>
      </c>
      <c r="D2" s="5" t="n">
        <v>1004</v>
      </c>
      <c r="E2" t="inlineStr">
        <is>
          <t>Choithrams</t>
        </is>
      </c>
      <c r="F2" s="5" t="n">
        <v>50013</v>
      </c>
      <c r="G2" t="inlineStr">
        <is>
          <t>Choithrams - Karama</t>
        </is>
      </c>
      <c r="H2" t="inlineStr">
        <is>
          <t>Karama</t>
        </is>
      </c>
      <c r="I2" t="inlineStr">
        <is>
          <t>Daniel Costa</t>
        </is>
      </c>
      <c r="J2" t="inlineStr">
        <is>
          <t>Bakehouse Co</t>
        </is>
      </c>
      <c r="K2" t="inlineStr">
        <is>
          <t>Food</t>
        </is>
      </c>
      <c r="L2" s="6" t="n">
        <v>12</v>
      </c>
      <c r="M2" s="7" t="n">
        <v>8884.440000000001</v>
      </c>
      <c r="N2">
        <f>VLOOKUP(I2,Reps[#All],2,FALSE)</f>
        <v/>
      </c>
      <c r="O2">
        <f>VLOOKUP(J2,Brands[#All],3,FALSE)</f>
        <v/>
      </c>
    </row>
    <row r="3">
      <c r="A3" t="inlineStr">
        <is>
          <t>SO-100885</t>
        </is>
      </c>
      <c r="B3" s="4" t="n">
        <v>45292</v>
      </c>
      <c r="C3" t="inlineStr">
        <is>
          <t>Return</t>
        </is>
      </c>
      <c r="D3" s="5" t="n">
        <v>1009</v>
      </c>
      <c r="E3" t="inlineStr">
        <is>
          <t>West Zone Supermarket</t>
        </is>
      </c>
      <c r="F3" s="5" t="n">
        <v>50035</v>
      </c>
      <c r="G3" t="inlineStr">
        <is>
          <t>West Zone Supermarket - Jlt</t>
        </is>
      </c>
      <c r="H3" t="inlineStr">
        <is>
          <t>Jlt</t>
        </is>
      </c>
      <c r="I3" t="inlineStr">
        <is>
          <t>Arjun Pillai</t>
        </is>
      </c>
      <c r="J3" t="inlineStr">
        <is>
          <t>Zaytoona</t>
        </is>
      </c>
      <c r="K3" t="inlineStr">
        <is>
          <t>Food</t>
        </is>
      </c>
      <c r="L3" s="6" t="n">
        <v>-3</v>
      </c>
      <c r="M3" s="7" t="n">
        <v>-4050.57</v>
      </c>
      <c r="N3">
        <f>VLOOKUP(I3,Reps[#All],2,FALSE)</f>
        <v/>
      </c>
      <c r="O3">
        <f>VLOOKUP(J3,Brands[#All],3,FALSE)</f>
        <v/>
      </c>
    </row>
    <row r="4">
      <c r="A4" t="inlineStr">
        <is>
          <t>SO-100897</t>
        </is>
      </c>
      <c r="B4" s="4" t="n">
        <v>45293</v>
      </c>
      <c r="C4" t="inlineStr">
        <is>
          <t>Sales</t>
        </is>
      </c>
      <c r="D4" s="5" t="n">
        <v>1008</v>
      </c>
      <c r="E4" t="inlineStr">
        <is>
          <t>Nesto Hypermarket</t>
        </is>
      </c>
      <c r="F4" s="5" t="n">
        <v>50033</v>
      </c>
      <c r="G4" t="inlineStr">
        <is>
          <t>Nesto Hypermarket - Silicon Oasis</t>
        </is>
      </c>
      <c r="H4" t="inlineStr">
        <is>
          <t>Silicon Oasis</t>
        </is>
      </c>
      <c r="I4" t="inlineStr">
        <is>
          <t>Mariam Hassan</t>
        </is>
      </c>
      <c r="J4" t="inlineStr">
        <is>
          <t>SunHarvest</t>
        </is>
      </c>
      <c r="K4" t="inlineStr">
        <is>
          <t>Food</t>
        </is>
      </c>
      <c r="L4" s="6" t="n">
        <v>2</v>
      </c>
      <c r="M4" s="7" t="n">
        <v>1169.36</v>
      </c>
      <c r="N4">
        <f>VLOOKUP(I4,Reps[#All],2,FALSE)</f>
        <v/>
      </c>
      <c r="O4">
        <f>VLOOKUP(J4,Brands[#All],3,FALSE)</f>
        <v/>
      </c>
    </row>
    <row r="5">
      <c r="A5" t="inlineStr">
        <is>
          <t>SO-101055</t>
        </is>
      </c>
      <c r="B5" s="4" t="n">
        <v>45293</v>
      </c>
      <c r="C5" t="inlineStr">
        <is>
          <t>Sales</t>
        </is>
      </c>
      <c r="D5" s="5" t="n">
        <v>1010</v>
      </c>
      <c r="E5" t="inlineStr">
        <is>
          <t>Géant</t>
        </is>
      </c>
      <c r="F5" s="5" t="n">
        <v>50044</v>
      </c>
      <c r="G5" t="inlineStr">
        <is>
          <t>Géant - Al Barsha</t>
        </is>
      </c>
      <c r="H5" t="inlineStr">
        <is>
          <t>Al Barsha</t>
        </is>
      </c>
      <c r="I5" t="inlineStr">
        <is>
          <t>Mohammed Saleh</t>
        </is>
      </c>
      <c r="J5" t="inlineStr">
        <is>
          <t>SunHarvest</t>
        </is>
      </c>
      <c r="K5" t="inlineStr">
        <is>
          <t>Food</t>
        </is>
      </c>
      <c r="L5" s="6" t="n">
        <v>5</v>
      </c>
      <c r="M5" s="7" t="n">
        <v>3097.2</v>
      </c>
      <c r="N5">
        <f>VLOOKUP(I5,Reps[#All],2,FALSE)</f>
        <v/>
      </c>
      <c r="O5">
        <f>VLOOKUP(J5,Brands[#All],3,FALSE)</f>
        <v/>
      </c>
    </row>
    <row r="6">
      <c r="A6" t="inlineStr">
        <is>
          <t>SO-101535</t>
        </is>
      </c>
      <c r="B6" s="4" t="n">
        <v>45293</v>
      </c>
      <c r="C6" t="inlineStr">
        <is>
          <t>Sales</t>
        </is>
      </c>
      <c r="D6" s="5" t="n">
        <v>1006</v>
      </c>
      <c r="E6" t="inlineStr">
        <is>
          <t>Waitrose</t>
        </is>
      </c>
      <c r="F6" s="5" t="n">
        <v>50024</v>
      </c>
      <c r="G6" t="inlineStr">
        <is>
          <t>Waitrose - Jumeirah</t>
        </is>
      </c>
      <c r="H6" t="inlineStr">
        <is>
          <t>Jumeirah</t>
        </is>
      </c>
      <c r="I6" t="inlineStr">
        <is>
          <t>Grace Fernandes</t>
        </is>
      </c>
      <c r="J6" t="inlineStr">
        <is>
          <t>Zaytoona</t>
        </is>
      </c>
      <c r="K6" t="inlineStr">
        <is>
          <t>Food</t>
        </is>
      </c>
      <c r="L6" s="6" t="n">
        <v>1</v>
      </c>
      <c r="M6" s="7" t="n">
        <v>1389.95</v>
      </c>
      <c r="N6">
        <f>VLOOKUP(I6,Reps[#All],2,FALSE)</f>
        <v/>
      </c>
      <c r="O6">
        <f>VLOOKUP(J6,Brands[#All],3,FALSE)</f>
        <v/>
      </c>
    </row>
    <row r="7">
      <c r="A7" t="inlineStr">
        <is>
          <t>SO-101885</t>
        </is>
      </c>
      <c r="B7" s="4" t="n">
        <v>45293</v>
      </c>
      <c r="C7" t="inlineStr">
        <is>
          <t>Sales</t>
        </is>
      </c>
      <c r="D7" s="5" t="n">
        <v>1005</v>
      </c>
      <c r="E7" t="inlineStr">
        <is>
          <t>Union Coop</t>
        </is>
      </c>
      <c r="F7" s="5" t="n">
        <v>50020</v>
      </c>
      <c r="G7" t="inlineStr">
        <is>
          <t>Union Coop - Al Qusais</t>
        </is>
      </c>
      <c r="H7" t="inlineStr">
        <is>
          <t>Al Qusais</t>
        </is>
      </c>
      <c r="I7" t="inlineStr">
        <is>
          <t>Anjali Menon</t>
        </is>
      </c>
      <c r="J7" t="inlineStr">
        <is>
          <t>Cedarna</t>
        </is>
      </c>
      <c r="K7" t="inlineStr">
        <is>
          <t>Food</t>
        </is>
      </c>
      <c r="L7" s="6" t="n">
        <v>1</v>
      </c>
      <c r="M7" s="7" t="n">
        <v>1187.7</v>
      </c>
      <c r="N7">
        <f>VLOOKUP(I7,Reps[#All],2,FALSE)</f>
        <v/>
      </c>
      <c r="O7">
        <f>VLOOKUP(J7,Brands[#All],3,FALSE)</f>
        <v/>
      </c>
    </row>
    <row r="8">
      <c r="A8" t="inlineStr">
        <is>
          <t>SO-100485</t>
        </is>
      </c>
      <c r="B8" s="4" t="n">
        <v>45294</v>
      </c>
      <c r="C8" t="inlineStr">
        <is>
          <t>Sales</t>
        </is>
      </c>
      <c r="D8" s="5" t="n">
        <v>1009</v>
      </c>
      <c r="E8" t="inlineStr">
        <is>
          <t>West Zone Supermarket</t>
        </is>
      </c>
      <c r="F8" s="5" t="n">
        <v>50036</v>
      </c>
      <c r="G8" t="inlineStr">
        <is>
          <t>West Zone Supermarket - Deira</t>
        </is>
      </c>
      <c r="H8" t="inlineStr">
        <is>
          <t>Deira</t>
        </is>
      </c>
      <c r="I8" t="inlineStr">
        <is>
          <t>Rashid Al Marzooqi</t>
        </is>
      </c>
      <c r="J8" t="inlineStr">
        <is>
          <t>Cleanova</t>
        </is>
      </c>
      <c r="K8" t="inlineStr">
        <is>
          <t>HPC</t>
        </is>
      </c>
      <c r="L8" s="6" t="n">
        <v>1</v>
      </c>
      <c r="M8" s="7" t="n">
        <v>1273.74</v>
      </c>
      <c r="N8">
        <f>VLOOKUP(I8,Reps[#All],2,FALSE)</f>
        <v/>
      </c>
      <c r="O8">
        <f>VLOOKUP(J8,Brands[#All],3,FALSE)</f>
        <v/>
      </c>
    </row>
    <row r="9">
      <c r="A9" t="inlineStr">
        <is>
          <t>SO-100349</t>
        </is>
      </c>
      <c r="B9" s="4" t="n">
        <v>45295</v>
      </c>
      <c r="C9" t="inlineStr">
        <is>
          <t>Sales</t>
        </is>
      </c>
      <c r="D9" s="5" t="n">
        <v>1010</v>
      </c>
      <c r="E9" t="inlineStr">
        <is>
          <t>Géant</t>
        </is>
      </c>
      <c r="F9" s="5" t="n">
        <v>50046</v>
      </c>
      <c r="G9" t="inlineStr">
        <is>
          <t>Géant - Jumeirah</t>
        </is>
      </c>
      <c r="H9" t="inlineStr">
        <is>
          <t>Jumeirah</t>
        </is>
      </c>
      <c r="I9" t="inlineStr">
        <is>
          <t>Grace Fernandes</t>
        </is>
      </c>
      <c r="J9" t="inlineStr">
        <is>
          <t>FreshLine</t>
        </is>
      </c>
      <c r="K9" t="inlineStr">
        <is>
          <t>HPC</t>
        </is>
      </c>
      <c r="L9" s="6" t="n">
        <v>1</v>
      </c>
      <c r="M9" s="7" t="n">
        <v>1079.29</v>
      </c>
      <c r="N9">
        <f>VLOOKUP(I9,Reps[#All],2,FALSE)</f>
        <v/>
      </c>
      <c r="O9">
        <f>VLOOKUP(J9,Brands[#All],3,FALSE)</f>
        <v/>
      </c>
    </row>
    <row r="10">
      <c r="A10" t="inlineStr">
        <is>
          <t>SO-100991</t>
        </is>
      </c>
      <c r="B10" s="4" t="n">
        <v>45295</v>
      </c>
      <c r="C10" t="inlineStr">
        <is>
          <t>Sales</t>
        </is>
      </c>
      <c r="D10" s="5" t="n">
        <v>1001</v>
      </c>
      <c r="E10" t="inlineStr">
        <is>
          <t>Carrefour</t>
        </is>
      </c>
      <c r="F10" s="5" t="n">
        <v>50003</v>
      </c>
      <c r="G10" t="inlineStr">
        <is>
          <t>Carrefour - Satwa</t>
        </is>
      </c>
      <c r="H10" t="inlineStr">
        <is>
          <t>Satwa</t>
        </is>
      </c>
      <c r="I10" t="inlineStr">
        <is>
          <t>Mohammed Saleh</t>
        </is>
      </c>
      <c r="J10" t="inlineStr">
        <is>
          <t>Mintleaf</t>
        </is>
      </c>
      <c r="K10" t="inlineStr">
        <is>
          <t>HPC</t>
        </is>
      </c>
      <c r="L10" s="6" t="n">
        <v>2</v>
      </c>
      <c r="M10" s="7" t="n">
        <v>1716.56</v>
      </c>
      <c r="N10">
        <f>VLOOKUP(I10,Reps[#All],2,FALSE)</f>
        <v/>
      </c>
      <c r="O10">
        <f>VLOOKUP(J10,Brands[#All],3,FALSE)</f>
        <v/>
      </c>
    </row>
    <row r="11">
      <c r="A11" t="inlineStr">
        <is>
          <t>SO-100746</t>
        </is>
      </c>
      <c r="B11" s="4" t="n">
        <v>45296</v>
      </c>
      <c r="C11" t="inlineStr">
        <is>
          <t>Sales</t>
        </is>
      </c>
      <c r="D11" s="5" t="n">
        <v>1009</v>
      </c>
      <c r="E11" t="inlineStr">
        <is>
          <t>West Zone Supermarket</t>
        </is>
      </c>
      <c r="F11" s="5" t="n">
        <v>50037</v>
      </c>
      <c r="G11" t="inlineStr">
        <is>
          <t>West Zone Supermarket - Al Qusais</t>
        </is>
      </c>
      <c r="H11" t="inlineStr">
        <is>
          <t>Al Qusais</t>
        </is>
      </c>
      <c r="I11" t="inlineStr">
        <is>
          <t>Anjali Menon</t>
        </is>
      </c>
      <c r="J11" t="inlineStr">
        <is>
          <t>Verdé</t>
        </is>
      </c>
      <c r="K11" t="inlineStr">
        <is>
          <t>HPC</t>
        </is>
      </c>
      <c r="L11" s="6" t="n">
        <v>1</v>
      </c>
      <c r="M11" s="7" t="n">
        <v>2155.58</v>
      </c>
      <c r="N11">
        <f>VLOOKUP(I11,Reps[#All],2,FALSE)</f>
        <v/>
      </c>
      <c r="O11">
        <f>VLOOKUP(J11,Brands[#All],3,FALSE)</f>
        <v/>
      </c>
    </row>
    <row r="12">
      <c r="A12" t="inlineStr">
        <is>
          <t>SO-100933</t>
        </is>
      </c>
      <c r="B12" s="4" t="n">
        <v>45296</v>
      </c>
      <c r="C12" t="inlineStr">
        <is>
          <t>Return</t>
        </is>
      </c>
      <c r="D12" s="5" t="n">
        <v>1011</v>
      </c>
      <c r="E12" t="inlineStr">
        <is>
          <t>Aswaaq</t>
        </is>
      </c>
      <c r="F12" s="5" t="n">
        <v>50047</v>
      </c>
      <c r="G12" t="inlineStr">
        <is>
          <t>Aswaaq - Festival City</t>
        </is>
      </c>
      <c r="H12" t="inlineStr">
        <is>
          <t>Festival City</t>
        </is>
      </c>
      <c r="I12" t="inlineStr">
        <is>
          <t>Omar Haddad</t>
        </is>
      </c>
      <c r="J12" t="inlineStr">
        <is>
          <t>DeliMia</t>
        </is>
      </c>
      <c r="K12" t="inlineStr">
        <is>
          <t>Food</t>
        </is>
      </c>
      <c r="L12" s="6" t="n">
        <v>-3</v>
      </c>
      <c r="M12" s="7" t="n">
        <v>-2873.67</v>
      </c>
      <c r="N12">
        <f>VLOOKUP(I12,Reps[#All],2,FALSE)</f>
        <v/>
      </c>
      <c r="O12">
        <f>VLOOKUP(J12,Brands[#All],3,FALSE)</f>
        <v/>
      </c>
    </row>
    <row r="13">
      <c r="A13" t="inlineStr">
        <is>
          <t>SO-101229</t>
        </is>
      </c>
      <c r="B13" s="4" t="n">
        <v>45296</v>
      </c>
      <c r="C13" t="inlineStr">
        <is>
          <t>Sales</t>
        </is>
      </c>
      <c r="D13" s="5" t="n">
        <v>1004</v>
      </c>
      <c r="E13" t="inlineStr">
        <is>
          <t>Choithrams</t>
        </is>
      </c>
      <c r="F13" s="5" t="n">
        <v>50014</v>
      </c>
      <c r="G13" t="inlineStr">
        <is>
          <t>Choithrams - Dubai Marina</t>
        </is>
      </c>
      <c r="H13" t="inlineStr">
        <is>
          <t>Dubai Marina</t>
        </is>
      </c>
      <c r="I13" t="inlineStr">
        <is>
          <t>Fatima Khan</t>
        </is>
      </c>
      <c r="J13" t="inlineStr">
        <is>
          <t>Marhaba Gold</t>
        </is>
      </c>
      <c r="K13" t="inlineStr">
        <is>
          <t>Food</t>
        </is>
      </c>
      <c r="L13" s="6" t="n">
        <v>5</v>
      </c>
      <c r="M13" s="7" t="n">
        <v>2945.6</v>
      </c>
      <c r="N13">
        <f>VLOOKUP(I13,Reps[#All],2,FALSE)</f>
        <v/>
      </c>
      <c r="O13">
        <f>VLOOKUP(J13,Brands[#All],3,FALSE)</f>
        <v/>
      </c>
    </row>
    <row r="14">
      <c r="A14" t="inlineStr">
        <is>
          <t>SO-101552</t>
        </is>
      </c>
      <c r="B14" s="4" t="n">
        <v>45296</v>
      </c>
      <c r="C14" t="inlineStr">
        <is>
          <t>Return</t>
        </is>
      </c>
      <c r="D14" s="5" t="n">
        <v>1014</v>
      </c>
      <c r="E14" t="inlineStr">
        <is>
          <t>Day to Day</t>
        </is>
      </c>
      <c r="F14" s="5" t="n">
        <v>50059</v>
      </c>
      <c r="G14" t="inlineStr">
        <is>
          <t>Day to Day - Al Qusais</t>
        </is>
      </c>
      <c r="H14" t="inlineStr">
        <is>
          <t>Al Qusais</t>
        </is>
      </c>
      <c r="I14" t="inlineStr">
        <is>
          <t>Anjali Menon</t>
        </is>
      </c>
      <c r="J14" t="inlineStr">
        <is>
          <t>FreshLine</t>
        </is>
      </c>
      <c r="K14" t="inlineStr">
        <is>
          <t>HPC</t>
        </is>
      </c>
      <c r="L14" s="6" t="n">
        <v>-1</v>
      </c>
      <c r="M14" s="7" t="n">
        <v>-1007.78</v>
      </c>
      <c r="N14">
        <f>VLOOKUP(I14,Reps[#All],2,FALSE)</f>
        <v/>
      </c>
      <c r="O14">
        <f>VLOOKUP(J14,Brands[#All],3,FALSE)</f>
        <v/>
      </c>
    </row>
    <row r="15">
      <c r="A15" t="inlineStr">
        <is>
          <t>SO-101849</t>
        </is>
      </c>
      <c r="B15" s="4" t="n">
        <v>45296</v>
      </c>
      <c r="C15" t="inlineStr">
        <is>
          <t>Sales</t>
        </is>
      </c>
      <c r="D15" s="5" t="n">
        <v>1009</v>
      </c>
      <c r="E15" t="inlineStr">
        <is>
          <t>West Zone Supermarket</t>
        </is>
      </c>
      <c r="F15" s="5" t="n">
        <v>50040</v>
      </c>
      <c r="G15" t="inlineStr">
        <is>
          <t>West Zone Supermarket - Dubai Marina</t>
        </is>
      </c>
      <c r="H15" t="inlineStr">
        <is>
          <t>Dubai Marina</t>
        </is>
      </c>
      <c r="I15" t="inlineStr">
        <is>
          <t>Fatima Khan</t>
        </is>
      </c>
      <c r="J15" t="inlineStr">
        <is>
          <t>Goldenfields</t>
        </is>
      </c>
      <c r="K15" t="inlineStr">
        <is>
          <t>Food</t>
        </is>
      </c>
      <c r="L15" s="6" t="n">
        <v>1</v>
      </c>
      <c r="M15" s="7" t="n">
        <v>850.4</v>
      </c>
      <c r="N15">
        <f>VLOOKUP(I15,Reps[#All],2,FALSE)</f>
        <v/>
      </c>
      <c r="O15">
        <f>VLOOKUP(J15,Brands[#All],3,FALSE)</f>
        <v/>
      </c>
    </row>
    <row r="16">
      <c r="A16" t="inlineStr">
        <is>
          <t>SO-100339</t>
        </is>
      </c>
      <c r="B16" s="4" t="n">
        <v>45297</v>
      </c>
      <c r="C16" t="inlineStr">
        <is>
          <t>Sales</t>
        </is>
      </c>
      <c r="D16" s="5" t="n">
        <v>1015</v>
      </c>
      <c r="E16" t="inlineStr">
        <is>
          <t>Safeer Market</t>
        </is>
      </c>
      <c r="F16" s="5" t="n">
        <v>50066</v>
      </c>
      <c r="G16" t="inlineStr">
        <is>
          <t>Safeer Market - Festival City</t>
        </is>
      </c>
      <c r="H16" t="inlineStr">
        <is>
          <t>Festival City</t>
        </is>
      </c>
      <c r="I16" t="inlineStr">
        <is>
          <t>Omar Haddad</t>
        </is>
      </c>
      <c r="J16" t="inlineStr">
        <is>
          <t>Verdé</t>
        </is>
      </c>
      <c r="K16" t="inlineStr">
        <is>
          <t>HPC</t>
        </is>
      </c>
      <c r="L16" s="6" t="n">
        <v>12</v>
      </c>
      <c r="M16" s="7" t="n">
        <v>25981.32</v>
      </c>
      <c r="N16">
        <f>VLOOKUP(I16,Reps[#All],2,FALSE)</f>
        <v/>
      </c>
      <c r="O16">
        <f>VLOOKUP(J16,Brands[#All],3,FALSE)</f>
        <v/>
      </c>
    </row>
    <row r="17">
      <c r="A17" t="inlineStr">
        <is>
          <t>SO-101086</t>
        </is>
      </c>
      <c r="B17" s="4" t="n">
        <v>45297</v>
      </c>
      <c r="C17" t="inlineStr">
        <is>
          <t>Sales</t>
        </is>
      </c>
      <c r="D17" s="5" t="n">
        <v>1004</v>
      </c>
      <c r="E17" t="inlineStr">
        <is>
          <t>Choithrams</t>
        </is>
      </c>
      <c r="F17" s="5" t="n">
        <v>50012</v>
      </c>
      <c r="G17" t="inlineStr">
        <is>
          <t>Choithrams - Mirdif</t>
        </is>
      </c>
      <c r="H17" t="inlineStr">
        <is>
          <t>Mirdif</t>
        </is>
      </c>
      <c r="I17" t="inlineStr">
        <is>
          <t>Vikram Nair</t>
        </is>
      </c>
      <c r="J17" t="inlineStr">
        <is>
          <t>PureGlow</t>
        </is>
      </c>
      <c r="K17" t="inlineStr">
        <is>
          <t>HPC</t>
        </is>
      </c>
      <c r="L17" s="6" t="n">
        <v>2</v>
      </c>
      <c r="M17" s="7" t="n">
        <v>4815.62</v>
      </c>
      <c r="N17">
        <f>VLOOKUP(I17,Reps[#All],2,FALSE)</f>
        <v/>
      </c>
      <c r="O17">
        <f>VLOOKUP(J17,Brands[#All],3,FALSE)</f>
        <v/>
      </c>
    </row>
    <row r="18">
      <c r="A18" t="inlineStr">
        <is>
          <t>SO-100197</t>
        </is>
      </c>
      <c r="B18" s="4" t="n">
        <v>45298</v>
      </c>
      <c r="C18" t="inlineStr">
        <is>
          <t>Sales</t>
        </is>
      </c>
      <c r="D18" s="5" t="n">
        <v>1012</v>
      </c>
      <c r="E18" t="inlineStr">
        <is>
          <t>Viva Supermarket</t>
        </is>
      </c>
      <c r="F18" s="5" t="n">
        <v>50054</v>
      </c>
      <c r="G18" t="inlineStr">
        <is>
          <t>Viva Supermarket - Jebel Ali</t>
        </is>
      </c>
      <c r="H18" t="inlineStr">
        <is>
          <t>Jebel Ali</t>
        </is>
      </c>
      <c r="I18" t="inlineStr">
        <is>
          <t>Priya Raj</t>
        </is>
      </c>
      <c r="J18" t="inlineStr">
        <is>
          <t>Caressa</t>
        </is>
      </c>
      <c r="K18" t="inlineStr">
        <is>
          <t>HPC</t>
        </is>
      </c>
      <c r="L18" s="6" t="n">
        <v>12</v>
      </c>
      <c r="M18" s="7" t="n">
        <v>18066.96</v>
      </c>
      <c r="N18">
        <f>VLOOKUP(I18,Reps[#All],2,FALSE)</f>
        <v/>
      </c>
      <c r="O18">
        <f>VLOOKUP(J18,Brands[#All],3,FALSE)</f>
        <v/>
      </c>
    </row>
    <row r="19">
      <c r="A19" t="inlineStr">
        <is>
          <t>SO-101280</t>
        </is>
      </c>
      <c r="B19" s="4" t="n">
        <v>45298</v>
      </c>
      <c r="C19" t="inlineStr">
        <is>
          <t>Sales</t>
        </is>
      </c>
      <c r="D19" s="5" t="n">
        <v>1009</v>
      </c>
      <c r="E19" t="inlineStr">
        <is>
          <t>West Zone Supermarket</t>
        </is>
      </c>
      <c r="F19" s="5" t="n">
        <v>50035</v>
      </c>
      <c r="G19" t="inlineStr">
        <is>
          <t>West Zone Supermarket - Jlt</t>
        </is>
      </c>
      <c r="H19" t="inlineStr">
        <is>
          <t>Jlt</t>
        </is>
      </c>
      <c r="I19" t="inlineStr">
        <is>
          <t>Arjun Pillai</t>
        </is>
      </c>
      <c r="J19" t="inlineStr">
        <is>
          <t>PureGlow</t>
        </is>
      </c>
      <c r="K19" t="inlineStr">
        <is>
          <t>HPC</t>
        </is>
      </c>
      <c r="L19" s="6" t="n">
        <v>20</v>
      </c>
      <c r="M19" s="7" t="n">
        <v>60328.8</v>
      </c>
      <c r="N19">
        <f>VLOOKUP(I19,Reps[#All],2,FALSE)</f>
        <v/>
      </c>
      <c r="O19">
        <f>VLOOKUP(J19,Brands[#All],3,FALSE)</f>
        <v/>
      </c>
    </row>
    <row r="20">
      <c r="A20" t="inlineStr">
        <is>
          <t>SO-101795</t>
        </is>
      </c>
      <c r="B20" s="4" t="n">
        <v>45298</v>
      </c>
      <c r="C20" t="inlineStr">
        <is>
          <t>Sales</t>
        </is>
      </c>
      <c r="D20" s="5" t="n">
        <v>1004</v>
      </c>
      <c r="E20" t="inlineStr">
        <is>
          <t>Choithrams</t>
        </is>
      </c>
      <c r="F20" s="5" t="n">
        <v>50013</v>
      </c>
      <c r="G20" t="inlineStr">
        <is>
          <t>Choithrams - Karama</t>
        </is>
      </c>
      <c r="H20" t="inlineStr">
        <is>
          <t>Karama</t>
        </is>
      </c>
      <c r="I20" t="inlineStr">
        <is>
          <t>Daniel Costa</t>
        </is>
      </c>
      <c r="J20" t="inlineStr">
        <is>
          <t>FreshLine</t>
        </is>
      </c>
      <c r="K20" t="inlineStr">
        <is>
          <t>HPC</t>
        </is>
      </c>
      <c r="L20" s="6" t="n">
        <v>2</v>
      </c>
      <c r="M20" s="7" t="n">
        <v>1907.16</v>
      </c>
      <c r="N20">
        <f>VLOOKUP(I20,Reps[#All],2,FALSE)</f>
        <v/>
      </c>
      <c r="O20">
        <f>VLOOKUP(J20,Brands[#All],3,FALSE)</f>
        <v/>
      </c>
    </row>
    <row r="21">
      <c r="A21" t="inlineStr">
        <is>
          <t>SO-100691</t>
        </is>
      </c>
      <c r="B21" s="4" t="n">
        <v>45299</v>
      </c>
      <c r="C21" t="inlineStr">
        <is>
          <t>Sales</t>
        </is>
      </c>
      <c r="D21" s="5" t="n">
        <v>1009</v>
      </c>
      <c r="E21" t="inlineStr">
        <is>
          <t>West Zone Supermarket</t>
        </is>
      </c>
      <c r="F21" s="5" t="n">
        <v>50035</v>
      </c>
      <c r="G21" t="inlineStr">
        <is>
          <t>West Zone Supermarket - Jlt</t>
        </is>
      </c>
      <c r="H21" t="inlineStr">
        <is>
          <t>Jlt</t>
        </is>
      </c>
      <c r="I21" t="inlineStr">
        <is>
          <t>Arjun Pillai</t>
        </is>
      </c>
      <c r="J21" t="inlineStr">
        <is>
          <t>PureGlow</t>
        </is>
      </c>
      <c r="K21" t="inlineStr">
        <is>
          <t>HPC</t>
        </is>
      </c>
      <c r="L21" s="6" t="n">
        <v>60</v>
      </c>
      <c r="M21" s="7" t="n">
        <v>137108.4</v>
      </c>
      <c r="N21">
        <f>VLOOKUP(I21,Reps[#All],2,FALSE)</f>
        <v/>
      </c>
      <c r="O21">
        <f>VLOOKUP(J21,Brands[#All],3,FALSE)</f>
        <v/>
      </c>
    </row>
    <row r="22">
      <c r="A22" t="inlineStr">
        <is>
          <t>SO-101118</t>
        </is>
      </c>
      <c r="B22" s="4" t="n">
        <v>45299</v>
      </c>
      <c r="C22" t="inlineStr">
        <is>
          <t>Sales</t>
        </is>
      </c>
      <c r="D22" s="5" t="n">
        <v>1014</v>
      </c>
      <c r="E22" t="inlineStr">
        <is>
          <t>Day to Day</t>
        </is>
      </c>
      <c r="F22" s="5" t="n">
        <v>50061</v>
      </c>
      <c r="G22" t="inlineStr">
        <is>
          <t>Day to Day - Motor City</t>
        </is>
      </c>
      <c r="H22" t="inlineStr">
        <is>
          <t>Motor City</t>
        </is>
      </c>
      <c r="I22" t="inlineStr">
        <is>
          <t>Rashid Al Marzooqi</t>
        </is>
      </c>
      <c r="J22" t="inlineStr">
        <is>
          <t>FreshLine</t>
        </is>
      </c>
      <c r="K22" t="inlineStr">
        <is>
          <t>HPC</t>
        </is>
      </c>
      <c r="L22" s="6" t="n">
        <v>3</v>
      </c>
      <c r="M22" s="7" t="n">
        <v>2852.91</v>
      </c>
      <c r="N22">
        <f>VLOOKUP(I22,Reps[#All],2,FALSE)</f>
        <v/>
      </c>
      <c r="O22">
        <f>VLOOKUP(J22,Brands[#All],3,FALSE)</f>
        <v/>
      </c>
    </row>
    <row r="23">
      <c r="A23" t="inlineStr">
        <is>
          <t>SO-101087</t>
        </is>
      </c>
      <c r="B23" s="4" t="n">
        <v>45300</v>
      </c>
      <c r="C23" t="inlineStr">
        <is>
          <t>Sales</t>
        </is>
      </c>
      <c r="D23" s="5" t="n">
        <v>1002</v>
      </c>
      <c r="E23" t="inlineStr">
        <is>
          <t>Lulu Hypermarket</t>
        </is>
      </c>
      <c r="F23" s="5" t="n">
        <v>50005</v>
      </c>
      <c r="G23" t="inlineStr">
        <is>
          <t>Lulu Hypermarket - Silicon Oasis</t>
        </is>
      </c>
      <c r="H23" t="inlineStr">
        <is>
          <t>Silicon Oasis</t>
        </is>
      </c>
      <c r="I23" t="inlineStr">
        <is>
          <t>Mariam Hassan</t>
        </is>
      </c>
      <c r="J23" t="inlineStr">
        <is>
          <t>Crunchio</t>
        </is>
      </c>
      <c r="K23" t="inlineStr">
        <is>
          <t>Food</t>
        </is>
      </c>
      <c r="L23" s="6" t="n">
        <v>8</v>
      </c>
      <c r="M23" s="7" t="n">
        <v>3568.24</v>
      </c>
      <c r="N23">
        <f>VLOOKUP(I23,Reps[#All],2,FALSE)</f>
        <v/>
      </c>
      <c r="O23">
        <f>VLOOKUP(J23,Brands[#All],3,FALSE)</f>
        <v/>
      </c>
    </row>
    <row r="24">
      <c r="A24" t="inlineStr">
        <is>
          <t>SO-101545</t>
        </is>
      </c>
      <c r="B24" s="4" t="n">
        <v>45301</v>
      </c>
      <c r="C24" t="inlineStr">
        <is>
          <t>Sales</t>
        </is>
      </c>
      <c r="D24" s="5" t="n">
        <v>1002</v>
      </c>
      <c r="E24" t="inlineStr">
        <is>
          <t>Lulu Hypermarket</t>
        </is>
      </c>
      <c r="F24" s="5" t="n">
        <v>50006</v>
      </c>
      <c r="G24" t="inlineStr">
        <is>
          <t>Lulu Hypermarket - Deira</t>
        </is>
      </c>
      <c r="H24" t="inlineStr">
        <is>
          <t>Deira</t>
        </is>
      </c>
      <c r="I24" t="inlineStr">
        <is>
          <t>Rashid Al Marzooqi</t>
        </is>
      </c>
      <c r="J24" t="inlineStr">
        <is>
          <t>Silkene</t>
        </is>
      </c>
      <c r="K24" t="inlineStr">
        <is>
          <t>HPC</t>
        </is>
      </c>
      <c r="L24" s="6" t="n">
        <v>5</v>
      </c>
      <c r="M24" s="7" t="n">
        <v>8819.15</v>
      </c>
      <c r="N24">
        <f>VLOOKUP(I24,Reps[#All],2,FALSE)</f>
        <v/>
      </c>
      <c r="O24">
        <f>VLOOKUP(J24,Brands[#All],3,FALSE)</f>
        <v/>
      </c>
    </row>
    <row r="25">
      <c r="A25" t="inlineStr">
        <is>
          <t>SO-101663</t>
        </is>
      </c>
      <c r="B25" s="4" t="n">
        <v>45301</v>
      </c>
      <c r="C25" t="inlineStr">
        <is>
          <t>Return</t>
        </is>
      </c>
      <c r="D25" s="5" t="n">
        <v>1002</v>
      </c>
      <c r="E25" t="inlineStr">
        <is>
          <t>Lulu Hypermarket</t>
        </is>
      </c>
      <c r="F25" s="5" t="n">
        <v>50004</v>
      </c>
      <c r="G25" t="inlineStr">
        <is>
          <t>Lulu Hypermarket - Bur Dubai</t>
        </is>
      </c>
      <c r="H25" t="inlineStr">
        <is>
          <t>Bur Dubai</t>
        </is>
      </c>
      <c r="I25" t="inlineStr">
        <is>
          <t>Anjali Menon</t>
        </is>
      </c>
      <c r="J25" t="inlineStr">
        <is>
          <t>Mintleaf</t>
        </is>
      </c>
      <c r="K25" t="inlineStr">
        <is>
          <t>HPC</t>
        </is>
      </c>
      <c r="L25" s="6" t="n">
        <v>-1</v>
      </c>
      <c r="M25" s="7" t="n">
        <v>-664.14</v>
      </c>
      <c r="N25">
        <f>VLOOKUP(I25,Reps[#All],2,FALSE)</f>
        <v/>
      </c>
      <c r="O25">
        <f>VLOOKUP(J25,Brands[#All],3,FALSE)</f>
        <v/>
      </c>
    </row>
    <row r="26">
      <c r="A26" t="inlineStr">
        <is>
          <t>SO-101868</t>
        </is>
      </c>
      <c r="B26" s="4" t="n">
        <v>45301</v>
      </c>
      <c r="C26" t="inlineStr">
        <is>
          <t>Sales</t>
        </is>
      </c>
      <c r="D26" s="5" t="n">
        <v>1007</v>
      </c>
      <c r="E26" t="inlineStr">
        <is>
          <t>Al Maya Supermarket</t>
        </is>
      </c>
      <c r="F26" s="5" t="n">
        <v>50026</v>
      </c>
      <c r="G26" t="inlineStr">
        <is>
          <t>Al Maya Supermarket - International City</t>
        </is>
      </c>
      <c r="H26" t="inlineStr">
        <is>
          <t>International City</t>
        </is>
      </c>
      <c r="I26" t="inlineStr">
        <is>
          <t>Sunil Kumar</t>
        </is>
      </c>
      <c r="J26" t="inlineStr">
        <is>
          <t>Caressa</t>
        </is>
      </c>
      <c r="K26" t="inlineStr">
        <is>
          <t>HPC</t>
        </is>
      </c>
      <c r="L26" s="6" t="n">
        <v>3</v>
      </c>
      <c r="M26" s="7" t="n">
        <v>4323.06</v>
      </c>
      <c r="N26">
        <f>VLOOKUP(I26,Reps[#All],2,FALSE)</f>
        <v/>
      </c>
      <c r="O26">
        <f>VLOOKUP(J26,Brands[#All],3,FALSE)</f>
        <v/>
      </c>
    </row>
    <row r="27">
      <c r="A27" t="inlineStr">
        <is>
          <t>SO-100375</t>
        </is>
      </c>
      <c r="B27" s="4" t="n">
        <v>45302</v>
      </c>
      <c r="C27" t="inlineStr">
        <is>
          <t>Sales</t>
        </is>
      </c>
      <c r="D27" s="5" t="n">
        <v>1012</v>
      </c>
      <c r="E27" t="inlineStr">
        <is>
          <t>Viva Supermarket</t>
        </is>
      </c>
      <c r="F27" s="5" t="n">
        <v>50055</v>
      </c>
      <c r="G27" t="inlineStr">
        <is>
          <t>Viva Supermarket - Downtown</t>
        </is>
      </c>
      <c r="H27" t="inlineStr">
        <is>
          <t>Downtown</t>
        </is>
      </c>
      <c r="I27" t="inlineStr">
        <is>
          <t>Joseph Mathew</t>
        </is>
      </c>
      <c r="J27" t="inlineStr">
        <is>
          <t>Mintleaf</t>
        </is>
      </c>
      <c r="K27" t="inlineStr">
        <is>
          <t>HPC</t>
        </is>
      </c>
      <c r="L27" s="6" t="n">
        <v>5</v>
      </c>
      <c r="M27" s="7" t="n">
        <v>3610.3</v>
      </c>
      <c r="N27">
        <f>VLOOKUP(I27,Reps[#All],2,FALSE)</f>
        <v/>
      </c>
      <c r="O27">
        <f>VLOOKUP(J27,Brands[#All],3,FALSE)</f>
        <v/>
      </c>
    </row>
    <row r="28">
      <c r="A28" t="inlineStr">
        <is>
          <t>SO-101842</t>
        </is>
      </c>
      <c r="B28" s="4" t="n">
        <v>45302</v>
      </c>
      <c r="C28" t="inlineStr">
        <is>
          <t>Sales</t>
        </is>
      </c>
      <c r="D28" s="5" t="n">
        <v>1013</v>
      </c>
      <c r="E28" t="inlineStr">
        <is>
          <t>Grandiose Supermarket</t>
        </is>
      </c>
      <c r="F28" s="5" t="n">
        <v>50058</v>
      </c>
      <c r="G28" t="inlineStr">
        <is>
          <t>Grandiose Supermarket - Festival City</t>
        </is>
      </c>
      <c r="H28" t="inlineStr">
        <is>
          <t>Festival City</t>
        </is>
      </c>
      <c r="I28" t="inlineStr">
        <is>
          <t>Omar Haddad</t>
        </is>
      </c>
      <c r="J28" t="inlineStr">
        <is>
          <t>DeliMia</t>
        </is>
      </c>
      <c r="K28" t="inlineStr">
        <is>
          <t>Food</t>
        </is>
      </c>
      <c r="L28" s="6" t="n">
        <v>3</v>
      </c>
      <c r="M28" s="7" t="n">
        <v>3139.86</v>
      </c>
      <c r="N28">
        <f>VLOOKUP(I28,Reps[#All],2,FALSE)</f>
        <v/>
      </c>
      <c r="O28">
        <f>VLOOKUP(J28,Brands[#All],3,FALSE)</f>
        <v/>
      </c>
    </row>
    <row r="29">
      <c r="A29" t="inlineStr">
        <is>
          <t>SO-100607</t>
        </is>
      </c>
      <c r="B29" s="4" t="n">
        <v>45303</v>
      </c>
      <c r="C29" t="inlineStr">
        <is>
          <t>Sales</t>
        </is>
      </c>
      <c r="D29" s="5" t="n">
        <v>1013</v>
      </c>
      <c r="E29" t="inlineStr">
        <is>
          <t>Grandiose Supermarket</t>
        </is>
      </c>
      <c r="F29" s="5" t="n">
        <v>50058</v>
      </c>
      <c r="G29" t="inlineStr">
        <is>
          <t>Grandiose Supermarket - Festival City</t>
        </is>
      </c>
      <c r="H29" t="inlineStr">
        <is>
          <t>Festival City</t>
        </is>
      </c>
      <c r="I29" t="inlineStr">
        <is>
          <t>Omar Haddad</t>
        </is>
      </c>
      <c r="J29" t="inlineStr">
        <is>
          <t>PureGlow</t>
        </is>
      </c>
      <c r="K29" t="inlineStr">
        <is>
          <t>HPC</t>
        </is>
      </c>
      <c r="L29" s="6" t="n">
        <v>100</v>
      </c>
      <c r="M29" s="7" t="n">
        <v>246260</v>
      </c>
      <c r="N29">
        <f>VLOOKUP(I29,Reps[#All],2,FALSE)</f>
        <v/>
      </c>
      <c r="O29">
        <f>VLOOKUP(J29,Brands[#All],3,FALSE)</f>
        <v/>
      </c>
    </row>
    <row r="30">
      <c r="A30" t="inlineStr">
        <is>
          <t>SO-100654</t>
        </is>
      </c>
      <c r="B30" s="4" t="n">
        <v>45303</v>
      </c>
      <c r="C30" t="inlineStr">
        <is>
          <t>Sales</t>
        </is>
      </c>
      <c r="D30" s="5" t="n">
        <v>1004</v>
      </c>
      <c r="E30" t="inlineStr">
        <is>
          <t>Choithrams</t>
        </is>
      </c>
      <c r="F30" s="5" t="n">
        <v>50015</v>
      </c>
      <c r="G30" t="inlineStr">
        <is>
          <t>Choithrams - Jlt</t>
        </is>
      </c>
      <c r="H30" t="inlineStr">
        <is>
          <t>Jlt</t>
        </is>
      </c>
      <c r="I30" t="inlineStr">
        <is>
          <t>Arjun Pillai</t>
        </is>
      </c>
      <c r="J30" t="inlineStr">
        <is>
          <t>FreshNest</t>
        </is>
      </c>
      <c r="K30" t="inlineStr">
        <is>
          <t>Food</t>
        </is>
      </c>
      <c r="L30" s="6" t="n">
        <v>5</v>
      </c>
      <c r="M30" s="7" t="n">
        <v>3777.45</v>
      </c>
      <c r="N30">
        <f>VLOOKUP(I30,Reps[#All],2,FALSE)</f>
        <v/>
      </c>
      <c r="O30">
        <f>VLOOKUP(J30,Brands[#All],3,FALSE)</f>
        <v/>
      </c>
    </row>
    <row r="31">
      <c r="A31" t="inlineStr">
        <is>
          <t>SO-101398</t>
        </is>
      </c>
      <c r="B31" s="4" t="n">
        <v>45303</v>
      </c>
      <c r="C31" t="inlineStr">
        <is>
          <t>Sales</t>
        </is>
      </c>
      <c r="D31" s="5" t="n">
        <v>1010</v>
      </c>
      <c r="E31" t="inlineStr">
        <is>
          <t>Géant</t>
        </is>
      </c>
      <c r="F31" s="5" t="n">
        <v>50041</v>
      </c>
      <c r="G31" t="inlineStr">
        <is>
          <t>Géant - Dubai Marina</t>
        </is>
      </c>
      <c r="H31" t="inlineStr">
        <is>
          <t>Dubai Marina</t>
        </is>
      </c>
      <c r="I31" t="inlineStr">
        <is>
          <t>Fatima Khan</t>
        </is>
      </c>
      <c r="J31" t="inlineStr">
        <is>
          <t>PureGlow</t>
        </is>
      </c>
      <c r="K31" t="inlineStr">
        <is>
          <t>HPC</t>
        </is>
      </c>
      <c r="L31" s="6" t="n">
        <v>1</v>
      </c>
      <c r="M31" s="7" t="n">
        <v>2399.5</v>
      </c>
      <c r="N31">
        <f>VLOOKUP(I31,Reps[#All],2,FALSE)</f>
        <v/>
      </c>
      <c r="O31">
        <f>VLOOKUP(J31,Brands[#All],3,FALSE)</f>
        <v/>
      </c>
    </row>
    <row r="32">
      <c r="A32" t="inlineStr">
        <is>
          <t>SO-101581</t>
        </is>
      </c>
      <c r="B32" s="4" t="n">
        <v>45303</v>
      </c>
      <c r="C32" t="inlineStr">
        <is>
          <t>Sales</t>
        </is>
      </c>
      <c r="D32" s="5" t="n">
        <v>1014</v>
      </c>
      <c r="E32" t="inlineStr">
        <is>
          <t>Day to Day</t>
        </is>
      </c>
      <c r="F32" s="5" t="n">
        <v>50059</v>
      </c>
      <c r="G32" t="inlineStr">
        <is>
          <t>Day to Day - Al Qusais</t>
        </is>
      </c>
      <c r="H32" t="inlineStr">
        <is>
          <t>Al Qusais</t>
        </is>
      </c>
      <c r="I32" t="inlineStr">
        <is>
          <t>Anjali Menon</t>
        </is>
      </c>
      <c r="J32" t="inlineStr">
        <is>
          <t>Oasis Delights</t>
        </is>
      </c>
      <c r="K32" t="inlineStr">
        <is>
          <t>Food</t>
        </is>
      </c>
      <c r="L32" s="6" t="n">
        <v>2</v>
      </c>
      <c r="M32" s="7" t="n">
        <v>1416.38</v>
      </c>
      <c r="N32">
        <f>VLOOKUP(I32,Reps[#All],2,FALSE)</f>
        <v/>
      </c>
      <c r="O32">
        <f>VLOOKUP(J32,Brands[#All],3,FALSE)</f>
        <v/>
      </c>
    </row>
    <row r="33">
      <c r="A33" t="inlineStr">
        <is>
          <t>SO-101880</t>
        </is>
      </c>
      <c r="B33" s="4" t="n">
        <v>45303</v>
      </c>
      <c r="C33" t="inlineStr">
        <is>
          <t>Sales</t>
        </is>
      </c>
      <c r="D33" s="5" t="n">
        <v>1013</v>
      </c>
      <c r="E33" t="inlineStr">
        <is>
          <t>Grandiose Supermarket</t>
        </is>
      </c>
      <c r="F33" s="5" t="n">
        <v>50058</v>
      </c>
      <c r="G33" t="inlineStr">
        <is>
          <t>Grandiose Supermarket - Festival City</t>
        </is>
      </c>
      <c r="H33" t="inlineStr">
        <is>
          <t>Festival City</t>
        </is>
      </c>
      <c r="I33" t="inlineStr">
        <is>
          <t>Omar Haddad</t>
        </is>
      </c>
      <c r="J33" t="inlineStr">
        <is>
          <t>Marhaba Gold</t>
        </is>
      </c>
      <c r="K33" t="inlineStr">
        <is>
          <t>Food</t>
        </is>
      </c>
      <c r="L33" s="6" t="n">
        <v>20</v>
      </c>
      <c r="M33" s="7" t="n">
        <v>14481.2</v>
      </c>
      <c r="N33">
        <f>VLOOKUP(I33,Reps[#All],2,FALSE)</f>
        <v/>
      </c>
      <c r="O33">
        <f>VLOOKUP(J33,Brands[#All],3,FALSE)</f>
        <v/>
      </c>
    </row>
    <row r="34">
      <c r="A34" t="inlineStr">
        <is>
          <t>SO-100040</t>
        </is>
      </c>
      <c r="B34" s="4" t="n">
        <v>45304</v>
      </c>
      <c r="C34" t="inlineStr">
        <is>
          <t>Sales</t>
        </is>
      </c>
      <c r="D34" s="5" t="n">
        <v>1004</v>
      </c>
      <c r="E34" t="inlineStr">
        <is>
          <t>Choithrams</t>
        </is>
      </c>
      <c r="F34" s="5" t="n">
        <v>50013</v>
      </c>
      <c r="G34" t="inlineStr">
        <is>
          <t>Choithrams - Karama</t>
        </is>
      </c>
      <c r="H34" t="inlineStr">
        <is>
          <t>Karama</t>
        </is>
      </c>
      <c r="I34" t="inlineStr">
        <is>
          <t>Daniel Costa</t>
        </is>
      </c>
      <c r="J34" t="inlineStr">
        <is>
          <t>Sparklo</t>
        </is>
      </c>
      <c r="K34" t="inlineStr">
        <is>
          <t>HPC</t>
        </is>
      </c>
      <c r="L34" s="6" t="n">
        <v>5</v>
      </c>
      <c r="M34" s="7" t="n">
        <v>3991.55</v>
      </c>
      <c r="N34">
        <f>VLOOKUP(I34,Reps[#All],2,FALSE)</f>
        <v/>
      </c>
      <c r="O34">
        <f>VLOOKUP(J34,Brands[#All],3,FALSE)</f>
        <v/>
      </c>
    </row>
    <row r="35">
      <c r="A35" t="inlineStr">
        <is>
          <t>SO-100852</t>
        </is>
      </c>
      <c r="B35" s="4" t="n">
        <v>45304</v>
      </c>
      <c r="C35" t="inlineStr">
        <is>
          <t>Sales</t>
        </is>
      </c>
      <c r="D35" s="5" t="n">
        <v>1007</v>
      </c>
      <c r="E35" t="inlineStr">
        <is>
          <t>Al Maya Supermarket</t>
        </is>
      </c>
      <c r="F35" s="5" t="n">
        <v>50029</v>
      </c>
      <c r="G35" t="inlineStr">
        <is>
          <t>Al Maya Supermarket - Motor City</t>
        </is>
      </c>
      <c r="H35" t="inlineStr">
        <is>
          <t>Motor City</t>
        </is>
      </c>
      <c r="I35" t="inlineStr">
        <is>
          <t>Rashid Al Marzooqi</t>
        </is>
      </c>
      <c r="J35" t="inlineStr">
        <is>
          <t>DeliMia</t>
        </is>
      </c>
      <c r="K35" t="inlineStr">
        <is>
          <t>Food</t>
        </is>
      </c>
      <c r="L35" s="6" t="n">
        <v>2</v>
      </c>
      <c r="M35" s="7" t="n">
        <v>1971.94</v>
      </c>
      <c r="N35">
        <f>VLOOKUP(I35,Reps[#All],2,FALSE)</f>
        <v/>
      </c>
      <c r="O35">
        <f>VLOOKUP(J35,Brands[#All],3,FALSE)</f>
        <v/>
      </c>
    </row>
    <row r="36">
      <c r="A36" t="inlineStr">
        <is>
          <t>SO-101334</t>
        </is>
      </c>
      <c r="B36" s="4" t="n">
        <v>45304</v>
      </c>
      <c r="C36" t="inlineStr">
        <is>
          <t>Sales</t>
        </is>
      </c>
      <c r="D36" s="5" t="n">
        <v>1008</v>
      </c>
      <c r="E36" t="inlineStr">
        <is>
          <t>Nesto Hypermarket</t>
        </is>
      </c>
      <c r="F36" s="5" t="n">
        <v>50032</v>
      </c>
      <c r="G36" t="inlineStr">
        <is>
          <t>Nesto Hypermarket - Discovery Gardens</t>
        </is>
      </c>
      <c r="H36" t="inlineStr">
        <is>
          <t>Discovery Gardens</t>
        </is>
      </c>
      <c r="I36" t="inlineStr">
        <is>
          <t>Lina Aboud</t>
        </is>
      </c>
      <c r="J36" t="inlineStr">
        <is>
          <t>Zaytoona</t>
        </is>
      </c>
      <c r="K36" t="inlineStr">
        <is>
          <t>Food</t>
        </is>
      </c>
      <c r="L36" s="6" t="n">
        <v>60</v>
      </c>
      <c r="M36" s="7" t="n">
        <v>103249.2</v>
      </c>
      <c r="N36">
        <f>VLOOKUP(I36,Reps[#All],2,FALSE)</f>
        <v/>
      </c>
      <c r="O36">
        <f>VLOOKUP(J36,Brands[#All],3,FALSE)</f>
        <v/>
      </c>
    </row>
    <row r="37">
      <c r="A37" t="inlineStr">
        <is>
          <t>SO-101738</t>
        </is>
      </c>
      <c r="B37" s="4" t="n">
        <v>45304</v>
      </c>
      <c r="C37" t="inlineStr">
        <is>
          <t>Sales</t>
        </is>
      </c>
      <c r="D37" s="5" t="n">
        <v>1012</v>
      </c>
      <c r="E37" t="inlineStr">
        <is>
          <t>Viva Supermarket</t>
        </is>
      </c>
      <c r="F37" s="5" t="n">
        <v>50054</v>
      </c>
      <c r="G37" t="inlineStr">
        <is>
          <t>Viva Supermarket - Jebel Ali</t>
        </is>
      </c>
      <c r="H37" t="inlineStr">
        <is>
          <t>Jebel Ali</t>
        </is>
      </c>
      <c r="I37" t="inlineStr">
        <is>
          <t>Priya Raj</t>
        </is>
      </c>
      <c r="J37" t="inlineStr">
        <is>
          <t>Auracare</t>
        </is>
      </c>
      <c r="K37" t="inlineStr">
        <is>
          <t>HPC</t>
        </is>
      </c>
      <c r="L37" s="6" t="n">
        <v>1</v>
      </c>
      <c r="M37" s="7" t="n">
        <v>2493.1</v>
      </c>
      <c r="N37">
        <f>VLOOKUP(I37,Reps[#All],2,FALSE)</f>
        <v/>
      </c>
      <c r="O37">
        <f>VLOOKUP(J37,Brands[#All],3,FALSE)</f>
        <v/>
      </c>
    </row>
    <row r="38">
      <c r="A38" t="inlineStr">
        <is>
          <t>SO-100244</t>
        </is>
      </c>
      <c r="B38" s="4" t="n">
        <v>45305</v>
      </c>
      <c r="C38" t="inlineStr">
        <is>
          <t>Sales</t>
        </is>
      </c>
      <c r="D38" s="5" t="n">
        <v>1014</v>
      </c>
      <c r="E38" t="inlineStr">
        <is>
          <t>Day to Day</t>
        </is>
      </c>
      <c r="F38" s="5" t="n">
        <v>50059</v>
      </c>
      <c r="G38" t="inlineStr">
        <is>
          <t>Day to Day - Al Qusais</t>
        </is>
      </c>
      <c r="H38" t="inlineStr">
        <is>
          <t>Al Qusais</t>
        </is>
      </c>
      <c r="I38" t="inlineStr">
        <is>
          <t>Anjali Menon</t>
        </is>
      </c>
      <c r="J38" t="inlineStr">
        <is>
          <t>Auracare</t>
        </is>
      </c>
      <c r="K38" t="inlineStr">
        <is>
          <t>HPC</t>
        </is>
      </c>
      <c r="L38" s="6" t="n">
        <v>3</v>
      </c>
      <c r="M38" s="7" t="n">
        <v>7028.34</v>
      </c>
      <c r="N38">
        <f>VLOOKUP(I38,Reps[#All],2,FALSE)</f>
        <v/>
      </c>
      <c r="O38">
        <f>VLOOKUP(J38,Brands[#All],3,FALSE)</f>
        <v/>
      </c>
    </row>
    <row r="39">
      <c r="A39" t="inlineStr">
        <is>
          <t>SO-100981</t>
        </is>
      </c>
      <c r="B39" s="4" t="n">
        <v>45305</v>
      </c>
      <c r="C39" t="inlineStr">
        <is>
          <t>Sales</t>
        </is>
      </c>
      <c r="D39" s="5" t="n">
        <v>1014</v>
      </c>
      <c r="E39" t="inlineStr">
        <is>
          <t>Day to Day</t>
        </is>
      </c>
      <c r="F39" s="5" t="n">
        <v>50062</v>
      </c>
      <c r="G39" t="inlineStr">
        <is>
          <t>Day to Day - Deira</t>
        </is>
      </c>
      <c r="H39" t="inlineStr">
        <is>
          <t>Deira</t>
        </is>
      </c>
      <c r="I39" t="inlineStr">
        <is>
          <t>Rashid Al Marzooqi</t>
        </is>
      </c>
      <c r="J39" t="inlineStr">
        <is>
          <t>SunHarvest</t>
        </is>
      </c>
      <c r="K39" t="inlineStr">
        <is>
          <t>Food</t>
        </is>
      </c>
      <c r="L39" s="6" t="n">
        <v>1</v>
      </c>
      <c r="M39" s="7" t="n">
        <v>528.13</v>
      </c>
      <c r="N39">
        <f>VLOOKUP(I39,Reps[#All],2,FALSE)</f>
        <v/>
      </c>
      <c r="O39">
        <f>VLOOKUP(J39,Brands[#All],3,FALSE)</f>
        <v/>
      </c>
    </row>
    <row r="40">
      <c r="A40" t="inlineStr">
        <is>
          <t>SO-101028</t>
        </is>
      </c>
      <c r="B40" s="4" t="n">
        <v>45305</v>
      </c>
      <c r="C40" t="inlineStr">
        <is>
          <t>Sales</t>
        </is>
      </c>
      <c r="D40" s="5" t="n">
        <v>1014</v>
      </c>
      <c r="E40" t="inlineStr">
        <is>
          <t>Day to Day</t>
        </is>
      </c>
      <c r="F40" s="5" t="n">
        <v>50059</v>
      </c>
      <c r="G40" t="inlineStr">
        <is>
          <t>Day to Day - Al Qusais</t>
        </is>
      </c>
      <c r="H40" t="inlineStr">
        <is>
          <t>Al Qusais</t>
        </is>
      </c>
      <c r="I40" t="inlineStr">
        <is>
          <t>Anjali Menon</t>
        </is>
      </c>
      <c r="J40" t="inlineStr">
        <is>
          <t>Mintleaf</t>
        </is>
      </c>
      <c r="K40" t="inlineStr">
        <is>
          <t>HPC</t>
        </is>
      </c>
      <c r="L40" s="6" t="n">
        <v>1</v>
      </c>
      <c r="M40" s="7" t="n">
        <v>654.4400000000001</v>
      </c>
      <c r="N40">
        <f>VLOOKUP(I40,Reps[#All],2,FALSE)</f>
        <v/>
      </c>
      <c r="O40">
        <f>VLOOKUP(J40,Brands[#All],3,FALSE)</f>
        <v/>
      </c>
    </row>
    <row r="41">
      <c r="A41" t="inlineStr">
        <is>
          <t>SO-101267</t>
        </is>
      </c>
      <c r="B41" s="4" t="n">
        <v>45305</v>
      </c>
      <c r="C41" t="inlineStr">
        <is>
          <t>Sales</t>
        </is>
      </c>
      <c r="D41" s="5" t="n">
        <v>1014</v>
      </c>
      <c r="E41" t="inlineStr">
        <is>
          <t>Day to Day</t>
        </is>
      </c>
      <c r="F41" s="5" t="n">
        <v>50063</v>
      </c>
      <c r="G41" t="inlineStr">
        <is>
          <t>Day to Day - Al Barsha</t>
        </is>
      </c>
      <c r="H41" t="inlineStr">
        <is>
          <t>Al Barsha</t>
        </is>
      </c>
      <c r="I41" t="inlineStr">
        <is>
          <t>Mohammed Saleh</t>
        </is>
      </c>
      <c r="J41" t="inlineStr">
        <is>
          <t>FreshLine</t>
        </is>
      </c>
      <c r="K41" t="inlineStr">
        <is>
          <t>HPC</t>
        </is>
      </c>
      <c r="L41" s="6" t="n">
        <v>1</v>
      </c>
      <c r="M41" s="7" t="n">
        <v>1153.97</v>
      </c>
      <c r="N41">
        <f>VLOOKUP(I41,Reps[#All],2,FALSE)</f>
        <v/>
      </c>
      <c r="O41">
        <f>VLOOKUP(J41,Brands[#All],3,FALSE)</f>
        <v/>
      </c>
    </row>
    <row r="42">
      <c r="A42" t="inlineStr">
        <is>
          <t>SO-100188</t>
        </is>
      </c>
      <c r="B42" s="4" t="n">
        <v>45306</v>
      </c>
      <c r="C42" t="inlineStr">
        <is>
          <t>Sales</t>
        </is>
      </c>
      <c r="D42" s="5" t="n">
        <v>1009</v>
      </c>
      <c r="E42" t="inlineStr">
        <is>
          <t>West Zone Supermarket</t>
        </is>
      </c>
      <c r="F42" s="5" t="n">
        <v>50038</v>
      </c>
      <c r="G42" t="inlineStr">
        <is>
          <t>West Zone Supermarket - Downtown</t>
        </is>
      </c>
      <c r="H42" t="inlineStr">
        <is>
          <t>Downtown</t>
        </is>
      </c>
      <c r="I42" t="inlineStr">
        <is>
          <t>Joseph Mathew</t>
        </is>
      </c>
      <c r="J42" t="inlineStr">
        <is>
          <t>Cleanova</t>
        </is>
      </c>
      <c r="K42" t="inlineStr">
        <is>
          <t>HPC</t>
        </is>
      </c>
      <c r="L42" s="6" t="n">
        <v>2</v>
      </c>
      <c r="M42" s="7" t="n">
        <v>2136.22</v>
      </c>
      <c r="N42">
        <f>VLOOKUP(I42,Reps[#All],2,FALSE)</f>
        <v/>
      </c>
      <c r="O42">
        <f>VLOOKUP(J42,Brands[#All],3,FALSE)</f>
        <v/>
      </c>
    </row>
    <row r="43">
      <c r="A43" t="inlineStr">
        <is>
          <t>SO-100459</t>
        </is>
      </c>
      <c r="B43" s="4" t="n">
        <v>45306</v>
      </c>
      <c r="C43" t="inlineStr">
        <is>
          <t>Sales</t>
        </is>
      </c>
      <c r="D43" s="5" t="n">
        <v>1005</v>
      </c>
      <c r="E43" t="inlineStr">
        <is>
          <t>Union Coop</t>
        </is>
      </c>
      <c r="F43" s="5" t="n">
        <v>50020</v>
      </c>
      <c r="G43" t="inlineStr">
        <is>
          <t>Union Coop - Al Qusais</t>
        </is>
      </c>
      <c r="H43" t="inlineStr">
        <is>
          <t>Al Qusais</t>
        </is>
      </c>
      <c r="I43" t="inlineStr">
        <is>
          <t>Anjali Menon</t>
        </is>
      </c>
      <c r="J43" t="inlineStr">
        <is>
          <t>Bakehouse Co</t>
        </is>
      </c>
      <c r="K43" t="inlineStr">
        <is>
          <t>Food</t>
        </is>
      </c>
      <c r="L43" s="6" t="n">
        <v>20</v>
      </c>
      <c r="M43" s="7" t="n">
        <v>17324.2</v>
      </c>
      <c r="N43">
        <f>VLOOKUP(I43,Reps[#All],2,FALSE)</f>
        <v/>
      </c>
      <c r="O43">
        <f>VLOOKUP(J43,Brands[#All],3,FALSE)</f>
        <v/>
      </c>
    </row>
    <row r="44">
      <c r="A44" t="inlineStr">
        <is>
          <t>SO-100594</t>
        </is>
      </c>
      <c r="B44" s="4" t="n">
        <v>45306</v>
      </c>
      <c r="C44" t="inlineStr">
        <is>
          <t>Sales</t>
        </is>
      </c>
      <c r="D44" s="5" t="n">
        <v>1011</v>
      </c>
      <c r="E44" t="inlineStr">
        <is>
          <t>Aswaaq</t>
        </is>
      </c>
      <c r="F44" s="5" t="n">
        <v>50047</v>
      </c>
      <c r="G44" t="inlineStr">
        <is>
          <t>Aswaaq - Festival City</t>
        </is>
      </c>
      <c r="H44" t="inlineStr">
        <is>
          <t>Festival City</t>
        </is>
      </c>
      <c r="I44" t="inlineStr">
        <is>
          <t>Omar Haddad</t>
        </is>
      </c>
      <c r="J44" t="inlineStr">
        <is>
          <t>SunHarvest</t>
        </is>
      </c>
      <c r="K44" t="inlineStr">
        <is>
          <t>Food</t>
        </is>
      </c>
      <c r="L44" s="6" t="n">
        <v>2</v>
      </c>
      <c r="M44" s="7" t="n">
        <v>1053.38</v>
      </c>
      <c r="N44">
        <f>VLOOKUP(I44,Reps[#All],2,FALSE)</f>
        <v/>
      </c>
      <c r="O44">
        <f>VLOOKUP(J44,Brands[#All],3,FALSE)</f>
        <v/>
      </c>
    </row>
    <row r="45">
      <c r="A45" t="inlineStr">
        <is>
          <t>SO-100923</t>
        </is>
      </c>
      <c r="B45" s="4" t="n">
        <v>45307</v>
      </c>
      <c r="C45" t="inlineStr">
        <is>
          <t>Sales</t>
        </is>
      </c>
      <c r="D45" s="5" t="n">
        <v>1013</v>
      </c>
      <c r="E45" t="inlineStr">
        <is>
          <t>Grandiose Supermarket</t>
        </is>
      </c>
      <c r="F45" s="5" t="n">
        <v>50058</v>
      </c>
      <c r="G45" t="inlineStr">
        <is>
          <t>Grandiose Supermarket - Festival City</t>
        </is>
      </c>
      <c r="H45" t="inlineStr">
        <is>
          <t>Festival City</t>
        </is>
      </c>
      <c r="I45" t="inlineStr">
        <is>
          <t>Omar Haddad</t>
        </is>
      </c>
      <c r="J45" t="inlineStr">
        <is>
          <t>Auracare</t>
        </is>
      </c>
      <c r="K45" t="inlineStr">
        <is>
          <t>HPC</t>
        </is>
      </c>
      <c r="L45" s="6" t="n">
        <v>2</v>
      </c>
      <c r="M45" s="7" t="n">
        <v>4129.5</v>
      </c>
      <c r="N45">
        <f>VLOOKUP(I45,Reps[#All],2,FALSE)</f>
        <v/>
      </c>
      <c r="O45">
        <f>VLOOKUP(J45,Brands[#All],3,FALSE)</f>
        <v/>
      </c>
    </row>
    <row r="46">
      <c r="A46" t="inlineStr">
        <is>
          <t>SO-101271</t>
        </is>
      </c>
      <c r="B46" s="4" t="n">
        <v>45307</v>
      </c>
      <c r="C46" t="inlineStr">
        <is>
          <t>Sales</t>
        </is>
      </c>
      <c r="D46" s="5" t="n">
        <v>1006</v>
      </c>
      <c r="E46" t="inlineStr">
        <is>
          <t>Waitrose</t>
        </is>
      </c>
      <c r="F46" s="5" t="n">
        <v>50022</v>
      </c>
      <c r="G46" t="inlineStr">
        <is>
          <t>Waitrose - Mirdif</t>
        </is>
      </c>
      <c r="H46" t="inlineStr">
        <is>
          <t>Mirdif</t>
        </is>
      </c>
      <c r="I46" t="inlineStr">
        <is>
          <t>Vikram Nair</t>
        </is>
      </c>
      <c r="J46" t="inlineStr">
        <is>
          <t>Cleanova</t>
        </is>
      </c>
      <c r="K46" t="inlineStr">
        <is>
          <t>HPC</t>
        </is>
      </c>
      <c r="L46" s="6" t="n">
        <v>2</v>
      </c>
      <c r="M46" s="7" t="n">
        <v>2644.82</v>
      </c>
      <c r="N46">
        <f>VLOOKUP(I46,Reps[#All],2,FALSE)</f>
        <v/>
      </c>
      <c r="O46">
        <f>VLOOKUP(J46,Brands[#All],3,FALSE)</f>
        <v/>
      </c>
    </row>
    <row r="47">
      <c r="A47" t="inlineStr">
        <is>
          <t>SO-101527</t>
        </is>
      </c>
      <c r="B47" s="4" t="n">
        <v>45307</v>
      </c>
      <c r="C47" t="inlineStr">
        <is>
          <t>Sales</t>
        </is>
      </c>
      <c r="D47" s="5" t="n">
        <v>1005</v>
      </c>
      <c r="E47" t="inlineStr">
        <is>
          <t>Union Coop</t>
        </is>
      </c>
      <c r="F47" s="5" t="n">
        <v>50020</v>
      </c>
      <c r="G47" t="inlineStr">
        <is>
          <t>Union Coop - Al Qusais</t>
        </is>
      </c>
      <c r="H47" t="inlineStr">
        <is>
          <t>Al Qusais</t>
        </is>
      </c>
      <c r="I47" t="inlineStr">
        <is>
          <t>Anjali Menon</t>
        </is>
      </c>
      <c r="J47" t="inlineStr">
        <is>
          <t>Auracare</t>
        </is>
      </c>
      <c r="K47" t="inlineStr">
        <is>
          <t>HPC</t>
        </is>
      </c>
      <c r="L47" s="6" t="n">
        <v>2</v>
      </c>
      <c r="M47" s="7" t="n">
        <v>5471.8</v>
      </c>
      <c r="N47">
        <f>VLOOKUP(I47,Reps[#All],2,FALSE)</f>
        <v/>
      </c>
      <c r="O47">
        <f>VLOOKUP(J47,Brands[#All],3,FALSE)</f>
        <v/>
      </c>
    </row>
    <row r="48">
      <c r="A48" t="inlineStr">
        <is>
          <t>SO-100812</t>
        </is>
      </c>
      <c r="B48" s="4" t="n">
        <v>45308</v>
      </c>
      <c r="C48" t="inlineStr">
        <is>
          <t>Sales</t>
        </is>
      </c>
      <c r="D48" s="5" t="n">
        <v>1007</v>
      </c>
      <c r="E48" t="inlineStr">
        <is>
          <t>Al Maya Supermarket</t>
        </is>
      </c>
      <c r="F48" s="5" t="n">
        <v>50026</v>
      </c>
      <c r="G48" t="inlineStr">
        <is>
          <t>Al Maya Supermarket - International City</t>
        </is>
      </c>
      <c r="H48" t="inlineStr">
        <is>
          <t>International City</t>
        </is>
      </c>
      <c r="I48" t="inlineStr">
        <is>
          <t>Sunil Kumar</t>
        </is>
      </c>
      <c r="J48" t="inlineStr">
        <is>
          <t>Zaytoona</t>
        </is>
      </c>
      <c r="K48" t="inlineStr">
        <is>
          <t>Food</t>
        </is>
      </c>
      <c r="L48" s="6" t="n">
        <v>60</v>
      </c>
      <c r="M48" s="7" t="n">
        <v>87552.60000000001</v>
      </c>
      <c r="N48">
        <f>VLOOKUP(I48,Reps[#All],2,FALSE)</f>
        <v/>
      </c>
      <c r="O48">
        <f>VLOOKUP(J48,Brands[#All],3,FALSE)</f>
        <v/>
      </c>
    </row>
    <row r="49">
      <c r="A49" t="inlineStr">
        <is>
          <t>SO-101290</t>
        </is>
      </c>
      <c r="B49" s="4" t="n">
        <v>45308</v>
      </c>
      <c r="C49" t="inlineStr">
        <is>
          <t>Return</t>
        </is>
      </c>
      <c r="D49" s="5" t="n">
        <v>1002</v>
      </c>
      <c r="E49" t="inlineStr">
        <is>
          <t>Lulu Hypermarket</t>
        </is>
      </c>
      <c r="F49" s="5" t="n">
        <v>50006</v>
      </c>
      <c r="G49" t="inlineStr">
        <is>
          <t>Lulu Hypermarket - Deira</t>
        </is>
      </c>
      <c r="H49" t="inlineStr">
        <is>
          <t>Deira</t>
        </is>
      </c>
      <c r="I49" t="inlineStr">
        <is>
          <t>Rashid Al Marzooqi</t>
        </is>
      </c>
      <c r="J49" t="inlineStr">
        <is>
          <t>Marhaba Gold</t>
        </is>
      </c>
      <c r="K49" t="inlineStr">
        <is>
          <t>Food</t>
        </is>
      </c>
      <c r="L49" s="6" t="n">
        <v>-60</v>
      </c>
      <c r="M49" s="7" t="n">
        <v>-33769.8</v>
      </c>
      <c r="N49">
        <f>VLOOKUP(I49,Reps[#All],2,FALSE)</f>
        <v/>
      </c>
      <c r="O49">
        <f>VLOOKUP(J49,Brands[#All],3,FALSE)</f>
        <v/>
      </c>
    </row>
    <row r="50">
      <c r="A50" t="inlineStr">
        <is>
          <t>SO-101985</t>
        </is>
      </c>
      <c r="B50" s="4" t="n">
        <v>45308</v>
      </c>
      <c r="C50" t="inlineStr">
        <is>
          <t>Sales</t>
        </is>
      </c>
      <c r="D50" s="5" t="n">
        <v>1002</v>
      </c>
      <c r="E50" t="inlineStr">
        <is>
          <t>Lulu Hypermarket</t>
        </is>
      </c>
      <c r="F50" s="5" t="n">
        <v>50005</v>
      </c>
      <c r="G50" t="inlineStr">
        <is>
          <t>Lulu Hypermarket - Silicon Oasis</t>
        </is>
      </c>
      <c r="H50" t="inlineStr">
        <is>
          <t>Silicon Oasis</t>
        </is>
      </c>
      <c r="I50" t="inlineStr">
        <is>
          <t>Mariam Hassan</t>
        </is>
      </c>
      <c r="J50" t="inlineStr">
        <is>
          <t>FreshNest</t>
        </is>
      </c>
      <c r="K50" t="inlineStr">
        <is>
          <t>Food</t>
        </is>
      </c>
      <c r="L50" s="6" t="n">
        <v>1</v>
      </c>
      <c r="M50" s="7" t="n">
        <v>804.59</v>
      </c>
      <c r="N50">
        <f>VLOOKUP(I50,Reps[#All],2,FALSE)</f>
        <v/>
      </c>
      <c r="O50">
        <f>VLOOKUP(J50,Brands[#All],3,FALSE)</f>
        <v/>
      </c>
    </row>
    <row r="51">
      <c r="A51" t="inlineStr">
        <is>
          <t>SO-100176</t>
        </is>
      </c>
      <c r="B51" s="4" t="n">
        <v>45309</v>
      </c>
      <c r="C51" t="inlineStr">
        <is>
          <t>Sales</t>
        </is>
      </c>
      <c r="D51" s="5" t="n">
        <v>1012</v>
      </c>
      <c r="E51" t="inlineStr">
        <is>
          <t>Viva Supermarket</t>
        </is>
      </c>
      <c r="F51" s="5" t="n">
        <v>50052</v>
      </c>
      <c r="G51" t="inlineStr">
        <is>
          <t>Viva Supermarket - Dubai Marina</t>
        </is>
      </c>
      <c r="H51" t="inlineStr">
        <is>
          <t>Dubai Marina</t>
        </is>
      </c>
      <c r="I51" t="inlineStr">
        <is>
          <t>Fatima Khan</t>
        </is>
      </c>
      <c r="J51" t="inlineStr">
        <is>
          <t>Marhaba Gold</t>
        </is>
      </c>
      <c r="K51" t="inlineStr">
        <is>
          <t>Food</t>
        </is>
      </c>
      <c r="L51" s="6" t="n">
        <v>2</v>
      </c>
      <c r="M51" s="7" t="n">
        <v>1452.4</v>
      </c>
      <c r="N51">
        <f>VLOOKUP(I51,Reps[#All],2,FALSE)</f>
        <v/>
      </c>
      <c r="O51">
        <f>VLOOKUP(J51,Brands[#All],3,FALSE)</f>
        <v/>
      </c>
    </row>
    <row r="52">
      <c r="A52" t="inlineStr">
        <is>
          <t>SO-101370</t>
        </is>
      </c>
      <c r="B52" s="4" t="n">
        <v>45309</v>
      </c>
      <c r="C52" t="inlineStr">
        <is>
          <t>Sales</t>
        </is>
      </c>
      <c r="D52" s="5" t="n">
        <v>1008</v>
      </c>
      <c r="E52" t="inlineStr">
        <is>
          <t>Nesto Hypermarket</t>
        </is>
      </c>
      <c r="F52" s="5" t="n">
        <v>50032</v>
      </c>
      <c r="G52" t="inlineStr">
        <is>
          <t>Nesto Hypermarket - Discovery Gardens</t>
        </is>
      </c>
      <c r="H52" t="inlineStr">
        <is>
          <t>Discovery Gardens</t>
        </is>
      </c>
      <c r="I52" t="inlineStr">
        <is>
          <t>Lina Aboud</t>
        </is>
      </c>
      <c r="J52" t="inlineStr">
        <is>
          <t>SunHarvest</t>
        </is>
      </c>
      <c r="K52" t="inlineStr">
        <is>
          <t>Food</t>
        </is>
      </c>
      <c r="L52" s="6" t="n">
        <v>2</v>
      </c>
      <c r="M52" s="7" t="n">
        <v>934.92</v>
      </c>
      <c r="N52">
        <f>VLOOKUP(I52,Reps[#All],2,FALSE)</f>
        <v/>
      </c>
      <c r="O52">
        <f>VLOOKUP(J52,Brands[#All],3,FALSE)</f>
        <v/>
      </c>
    </row>
    <row r="53">
      <c r="A53" t="inlineStr">
        <is>
          <t>SO-101613</t>
        </is>
      </c>
      <c r="B53" s="4" t="n">
        <v>45309</v>
      </c>
      <c r="C53" t="inlineStr">
        <is>
          <t>Sales</t>
        </is>
      </c>
      <c r="D53" s="5" t="n">
        <v>1010</v>
      </c>
      <c r="E53" t="inlineStr">
        <is>
          <t>Géant</t>
        </is>
      </c>
      <c r="F53" s="5" t="n">
        <v>50042</v>
      </c>
      <c r="G53" t="inlineStr">
        <is>
          <t>Géant - Bur Dubai</t>
        </is>
      </c>
      <c r="H53" t="inlineStr">
        <is>
          <t>Bur Dubai</t>
        </is>
      </c>
      <c r="I53" t="inlineStr">
        <is>
          <t>Anjali Menon</t>
        </is>
      </c>
      <c r="J53" t="inlineStr">
        <is>
          <t>Crunchio</t>
        </is>
      </c>
      <c r="K53" t="inlineStr">
        <is>
          <t>Food</t>
        </is>
      </c>
      <c r="L53" s="6" t="n">
        <v>3</v>
      </c>
      <c r="M53" s="7" t="n">
        <v>1328.85</v>
      </c>
      <c r="N53">
        <f>VLOOKUP(I53,Reps[#All],2,FALSE)</f>
        <v/>
      </c>
      <c r="O53">
        <f>VLOOKUP(J53,Brands[#All],3,FALSE)</f>
        <v/>
      </c>
    </row>
    <row r="54">
      <c r="A54" t="inlineStr">
        <is>
          <t>SO-100167</t>
        </is>
      </c>
      <c r="B54" s="4" t="n">
        <v>45310</v>
      </c>
      <c r="C54" t="inlineStr">
        <is>
          <t>Sales</t>
        </is>
      </c>
      <c r="D54" s="5" t="n">
        <v>1007</v>
      </c>
      <c r="E54" t="inlineStr">
        <is>
          <t>Al Maya Supermarket</t>
        </is>
      </c>
      <c r="F54" s="5" t="n">
        <v>50028</v>
      </c>
      <c r="G54" t="inlineStr">
        <is>
          <t>Al Maya Supermarket - Al Qusais</t>
        </is>
      </c>
      <c r="H54" t="inlineStr">
        <is>
          <t>Al Qusais</t>
        </is>
      </c>
      <c r="I54" t="inlineStr">
        <is>
          <t>Anjali Menon</t>
        </is>
      </c>
      <c r="J54" t="inlineStr">
        <is>
          <t>Sparklo</t>
        </is>
      </c>
      <c r="K54" t="inlineStr">
        <is>
          <t>HPC</t>
        </is>
      </c>
      <c r="L54" s="6" t="n">
        <v>2</v>
      </c>
      <c r="M54" s="7" t="n">
        <v>2093.44</v>
      </c>
      <c r="N54">
        <f>VLOOKUP(I54,Reps[#All],2,FALSE)</f>
        <v/>
      </c>
      <c r="O54">
        <f>VLOOKUP(J54,Brands[#All],3,FALSE)</f>
        <v/>
      </c>
    </row>
    <row r="55">
      <c r="A55" t="inlineStr">
        <is>
          <t>SO-100291</t>
        </is>
      </c>
      <c r="B55" s="4" t="n">
        <v>45310</v>
      </c>
      <c r="C55" t="inlineStr">
        <is>
          <t>Sales</t>
        </is>
      </c>
      <c r="D55" s="5" t="n">
        <v>1013</v>
      </c>
      <c r="E55" t="inlineStr">
        <is>
          <t>Grandiose Supermarket</t>
        </is>
      </c>
      <c r="F55" s="5" t="n">
        <v>50057</v>
      </c>
      <c r="G55" t="inlineStr">
        <is>
          <t>Grandiose Supermarket - Jumeirah</t>
        </is>
      </c>
      <c r="H55" t="inlineStr">
        <is>
          <t>Jumeirah</t>
        </is>
      </c>
      <c r="I55" t="inlineStr">
        <is>
          <t>Grace Fernandes</t>
        </is>
      </c>
      <c r="J55" t="inlineStr">
        <is>
          <t>Oasis Delights</t>
        </is>
      </c>
      <c r="K55" t="inlineStr">
        <is>
          <t>Food</t>
        </is>
      </c>
      <c r="L55" s="6" t="n">
        <v>2</v>
      </c>
      <c r="M55" s="7" t="n">
        <v>1419.8</v>
      </c>
      <c r="N55">
        <f>VLOOKUP(I55,Reps[#All],2,FALSE)</f>
        <v/>
      </c>
      <c r="O55">
        <f>VLOOKUP(J55,Brands[#All],3,FALSE)</f>
        <v/>
      </c>
    </row>
    <row r="56">
      <c r="A56" t="inlineStr">
        <is>
          <t>SO-100627</t>
        </is>
      </c>
      <c r="B56" s="4" t="n">
        <v>45310</v>
      </c>
      <c r="C56" t="inlineStr">
        <is>
          <t>Return</t>
        </is>
      </c>
      <c r="D56" s="5" t="n">
        <v>1007</v>
      </c>
      <c r="E56" t="inlineStr">
        <is>
          <t>Al Maya Supermarket</t>
        </is>
      </c>
      <c r="F56" s="5" t="n">
        <v>50028</v>
      </c>
      <c r="G56" t="inlineStr">
        <is>
          <t>Al Maya Supermarket - Al Qusais</t>
        </is>
      </c>
      <c r="H56" t="inlineStr">
        <is>
          <t>Al Qusais</t>
        </is>
      </c>
      <c r="I56" t="inlineStr">
        <is>
          <t>Anjali Menon</t>
        </is>
      </c>
      <c r="J56" t="inlineStr">
        <is>
          <t>Lumora</t>
        </is>
      </c>
      <c r="K56" t="inlineStr">
        <is>
          <t>HPC</t>
        </is>
      </c>
      <c r="L56" s="6" t="n">
        <v>-2</v>
      </c>
      <c r="M56" s="7" t="n">
        <v>-3307.66</v>
      </c>
      <c r="N56">
        <f>VLOOKUP(I56,Reps[#All],2,FALSE)</f>
        <v/>
      </c>
      <c r="O56">
        <f>VLOOKUP(J56,Brands[#All],3,FALSE)</f>
        <v/>
      </c>
    </row>
    <row r="57">
      <c r="A57" t="inlineStr">
        <is>
          <t>SO-100646</t>
        </is>
      </c>
      <c r="B57" s="4" t="n">
        <v>45310</v>
      </c>
      <c r="C57" t="inlineStr">
        <is>
          <t>Sales</t>
        </is>
      </c>
      <c r="D57" s="5" t="n">
        <v>1012</v>
      </c>
      <c r="E57" t="inlineStr">
        <is>
          <t>Viva Supermarket</t>
        </is>
      </c>
      <c r="F57" s="5" t="n">
        <v>50051</v>
      </c>
      <c r="G57" t="inlineStr">
        <is>
          <t>Viva Supermarket - Silicon Oasis</t>
        </is>
      </c>
      <c r="H57" t="inlineStr">
        <is>
          <t>Silicon Oasis</t>
        </is>
      </c>
      <c r="I57" t="inlineStr">
        <is>
          <t>Mariam Hassan</t>
        </is>
      </c>
      <c r="J57" t="inlineStr">
        <is>
          <t>DeliMia</t>
        </is>
      </c>
      <c r="K57" t="inlineStr">
        <is>
          <t>Food</t>
        </is>
      </c>
      <c r="L57" s="6" t="n">
        <v>8</v>
      </c>
      <c r="M57" s="7" t="n">
        <v>10034.96</v>
      </c>
      <c r="N57">
        <f>VLOOKUP(I57,Reps[#All],2,FALSE)</f>
        <v/>
      </c>
      <c r="O57">
        <f>VLOOKUP(J57,Brands[#All],3,FALSE)</f>
        <v/>
      </c>
    </row>
    <row r="58">
      <c r="A58" t="inlineStr">
        <is>
          <t>SO-101309</t>
        </is>
      </c>
      <c r="B58" s="4" t="n">
        <v>45310</v>
      </c>
      <c r="C58" t="inlineStr">
        <is>
          <t>Sales</t>
        </is>
      </c>
      <c r="D58" s="5" t="n">
        <v>1014</v>
      </c>
      <c r="E58" t="inlineStr">
        <is>
          <t>Day to Day</t>
        </is>
      </c>
      <c r="F58" s="5" t="n">
        <v>50059</v>
      </c>
      <c r="G58" t="inlineStr">
        <is>
          <t>Day to Day - Al Qusais</t>
        </is>
      </c>
      <c r="H58" t="inlineStr">
        <is>
          <t>Al Qusais</t>
        </is>
      </c>
      <c r="I58" t="inlineStr">
        <is>
          <t>Anjali Menon</t>
        </is>
      </c>
      <c r="J58" t="inlineStr">
        <is>
          <t>SunHarvest</t>
        </is>
      </c>
      <c r="K58" t="inlineStr">
        <is>
          <t>Food</t>
        </is>
      </c>
      <c r="L58" s="6" t="n">
        <v>2</v>
      </c>
      <c r="M58" s="7" t="n">
        <v>1020.94</v>
      </c>
      <c r="N58">
        <f>VLOOKUP(I58,Reps[#All],2,FALSE)</f>
        <v/>
      </c>
      <c r="O58">
        <f>VLOOKUP(J58,Brands[#All],3,FALSE)</f>
        <v/>
      </c>
    </row>
    <row r="59">
      <c r="A59" t="inlineStr">
        <is>
          <t>SO-101375</t>
        </is>
      </c>
      <c r="B59" s="4" t="n">
        <v>45310</v>
      </c>
      <c r="C59" t="inlineStr">
        <is>
          <t>Sales</t>
        </is>
      </c>
      <c r="D59" s="5" t="n">
        <v>1014</v>
      </c>
      <c r="E59" t="inlineStr">
        <is>
          <t>Day to Day</t>
        </is>
      </c>
      <c r="F59" s="5" t="n">
        <v>50061</v>
      </c>
      <c r="G59" t="inlineStr">
        <is>
          <t>Day to Day - Motor City</t>
        </is>
      </c>
      <c r="H59" t="inlineStr">
        <is>
          <t>Motor City</t>
        </is>
      </c>
      <c r="I59" t="inlineStr">
        <is>
          <t>Rashid Al Marzooqi</t>
        </is>
      </c>
      <c r="J59" t="inlineStr">
        <is>
          <t>Auracare</t>
        </is>
      </c>
      <c r="K59" t="inlineStr">
        <is>
          <t>HPC</t>
        </is>
      </c>
      <c r="L59" s="6" t="n">
        <v>3</v>
      </c>
      <c r="M59" s="7" t="n">
        <v>6948.42</v>
      </c>
      <c r="N59">
        <f>VLOOKUP(I59,Reps[#All],2,FALSE)</f>
        <v/>
      </c>
      <c r="O59">
        <f>VLOOKUP(J59,Brands[#All],3,FALSE)</f>
        <v/>
      </c>
    </row>
    <row r="60">
      <c r="A60" t="inlineStr">
        <is>
          <t>SO-100269</t>
        </is>
      </c>
      <c r="B60" s="4" t="n">
        <v>45312</v>
      </c>
      <c r="C60" t="inlineStr">
        <is>
          <t>Sales</t>
        </is>
      </c>
      <c r="D60" s="5" t="n">
        <v>1009</v>
      </c>
      <c r="E60" t="inlineStr">
        <is>
          <t>West Zone Supermarket</t>
        </is>
      </c>
      <c r="F60" s="5" t="n">
        <v>50038</v>
      </c>
      <c r="G60" t="inlineStr">
        <is>
          <t>West Zone Supermarket - Downtown</t>
        </is>
      </c>
      <c r="H60" t="inlineStr">
        <is>
          <t>Downtown</t>
        </is>
      </c>
      <c r="I60" t="inlineStr">
        <is>
          <t>Joseph Mathew</t>
        </is>
      </c>
      <c r="J60" t="inlineStr">
        <is>
          <t>PureGlow</t>
        </is>
      </c>
      <c r="K60" t="inlineStr">
        <is>
          <t>HPC</t>
        </is>
      </c>
      <c r="L60" s="6" t="n">
        <v>12</v>
      </c>
      <c r="M60" s="7" t="n">
        <v>30615.12</v>
      </c>
      <c r="N60">
        <f>VLOOKUP(I60,Reps[#All],2,FALSE)</f>
        <v/>
      </c>
      <c r="O60">
        <f>VLOOKUP(J60,Brands[#All],3,FALSE)</f>
        <v/>
      </c>
    </row>
    <row r="61">
      <c r="A61" t="inlineStr">
        <is>
          <t>SO-101223</t>
        </is>
      </c>
      <c r="B61" s="4" t="n">
        <v>45312</v>
      </c>
      <c r="C61" t="inlineStr">
        <is>
          <t>Sales</t>
        </is>
      </c>
      <c r="D61" s="5" t="n">
        <v>1008</v>
      </c>
      <c r="E61" t="inlineStr">
        <is>
          <t>Nesto Hypermarket</t>
        </is>
      </c>
      <c r="F61" s="5" t="n">
        <v>50030</v>
      </c>
      <c r="G61" t="inlineStr">
        <is>
          <t>Nesto Hypermarket - Jlt</t>
        </is>
      </c>
      <c r="H61" t="inlineStr">
        <is>
          <t>Jlt</t>
        </is>
      </c>
      <c r="I61" t="inlineStr">
        <is>
          <t>Arjun Pillai</t>
        </is>
      </c>
      <c r="J61" t="inlineStr">
        <is>
          <t>SunHarvest</t>
        </is>
      </c>
      <c r="K61" t="inlineStr">
        <is>
          <t>Food</t>
        </is>
      </c>
      <c r="L61" s="6" t="n">
        <v>20</v>
      </c>
      <c r="M61" s="7" t="n">
        <v>9830</v>
      </c>
      <c r="N61">
        <f>VLOOKUP(I61,Reps[#All],2,FALSE)</f>
        <v/>
      </c>
      <c r="O61">
        <f>VLOOKUP(J61,Brands[#All],3,FALSE)</f>
        <v/>
      </c>
    </row>
    <row r="62">
      <c r="A62" t="inlineStr">
        <is>
          <t>SO-101344</t>
        </is>
      </c>
      <c r="B62" s="4" t="n">
        <v>45312</v>
      </c>
      <c r="C62" t="inlineStr">
        <is>
          <t>Sales</t>
        </is>
      </c>
      <c r="D62" s="5" t="n">
        <v>1015</v>
      </c>
      <c r="E62" t="inlineStr">
        <is>
          <t>Safeer Market</t>
        </is>
      </c>
      <c r="F62" s="5" t="n">
        <v>50068</v>
      </c>
      <c r="G62" t="inlineStr">
        <is>
          <t>Safeer Market - Al Quoz</t>
        </is>
      </c>
      <c r="H62" t="inlineStr">
        <is>
          <t>Al Quoz</t>
        </is>
      </c>
      <c r="I62" t="inlineStr">
        <is>
          <t>Ayesha Siddiqui</t>
        </is>
      </c>
      <c r="J62" t="inlineStr">
        <is>
          <t>Crunchio</t>
        </is>
      </c>
      <c r="K62" t="inlineStr">
        <is>
          <t>Food</t>
        </is>
      </c>
      <c r="L62" s="6" t="n">
        <v>12</v>
      </c>
      <c r="M62" s="7" t="n">
        <v>4887.96</v>
      </c>
      <c r="N62">
        <f>VLOOKUP(I62,Reps[#All],2,FALSE)</f>
        <v/>
      </c>
      <c r="O62">
        <f>VLOOKUP(J62,Brands[#All],3,FALSE)</f>
        <v/>
      </c>
    </row>
    <row r="63">
      <c r="A63" t="inlineStr">
        <is>
          <t>SO-101668</t>
        </is>
      </c>
      <c r="B63" s="4" t="n">
        <v>45312</v>
      </c>
      <c r="C63" t="inlineStr">
        <is>
          <t>Sales</t>
        </is>
      </c>
      <c r="D63" s="5" t="n">
        <v>1007</v>
      </c>
      <c r="E63" t="inlineStr">
        <is>
          <t>Al Maya Supermarket</t>
        </is>
      </c>
      <c r="F63" s="5" t="n">
        <v>50029</v>
      </c>
      <c r="G63" t="inlineStr">
        <is>
          <t>Al Maya Supermarket - Motor City</t>
        </is>
      </c>
      <c r="H63" t="inlineStr">
        <is>
          <t>Motor City</t>
        </is>
      </c>
      <c r="I63" t="inlineStr">
        <is>
          <t>Rashid Al Marzooqi</t>
        </is>
      </c>
      <c r="J63" t="inlineStr">
        <is>
          <t>Lumora</t>
        </is>
      </c>
      <c r="K63" t="inlineStr">
        <is>
          <t>HPC</t>
        </is>
      </c>
      <c r="L63" s="6" t="n">
        <v>3</v>
      </c>
      <c r="M63" s="7" t="n">
        <v>6070.41</v>
      </c>
      <c r="N63">
        <f>VLOOKUP(I63,Reps[#All],2,FALSE)</f>
        <v/>
      </c>
      <c r="O63">
        <f>VLOOKUP(J63,Brands[#All],3,FALSE)</f>
        <v/>
      </c>
    </row>
    <row r="64">
      <c r="A64" t="inlineStr">
        <is>
          <t>SO-101764</t>
        </is>
      </c>
      <c r="B64" s="4" t="n">
        <v>45312</v>
      </c>
      <c r="C64" t="inlineStr">
        <is>
          <t>Sales</t>
        </is>
      </c>
      <c r="D64" s="5" t="n">
        <v>1010</v>
      </c>
      <c r="E64" t="inlineStr">
        <is>
          <t>Géant</t>
        </is>
      </c>
      <c r="F64" s="5" t="n">
        <v>50045</v>
      </c>
      <c r="G64" t="inlineStr">
        <is>
          <t>Géant - Deira</t>
        </is>
      </c>
      <c r="H64" t="inlineStr">
        <is>
          <t>Deira</t>
        </is>
      </c>
      <c r="I64" t="inlineStr">
        <is>
          <t>Rashid Al Marzooqi</t>
        </is>
      </c>
      <c r="J64" t="inlineStr">
        <is>
          <t>Crunchio</t>
        </is>
      </c>
      <c r="K64" t="inlineStr">
        <is>
          <t>Food</t>
        </is>
      </c>
      <c r="L64" s="6" t="n">
        <v>2</v>
      </c>
      <c r="M64" s="7" t="n">
        <v>952.1</v>
      </c>
      <c r="N64">
        <f>VLOOKUP(I64,Reps[#All],2,FALSE)</f>
        <v/>
      </c>
      <c r="O64">
        <f>VLOOKUP(J64,Brands[#All],3,FALSE)</f>
        <v/>
      </c>
    </row>
    <row r="65">
      <c r="A65" t="inlineStr">
        <is>
          <t>SO-100388</t>
        </is>
      </c>
      <c r="B65" s="4" t="n">
        <v>45313</v>
      </c>
      <c r="C65" t="inlineStr">
        <is>
          <t>Sales</t>
        </is>
      </c>
      <c r="D65" s="5" t="n">
        <v>1014</v>
      </c>
      <c r="E65" t="inlineStr">
        <is>
          <t>Day to Day</t>
        </is>
      </c>
      <c r="F65" s="5" t="n">
        <v>50062</v>
      </c>
      <c r="G65" t="inlineStr">
        <is>
          <t>Day to Day - Deira</t>
        </is>
      </c>
      <c r="H65" t="inlineStr">
        <is>
          <t>Deira</t>
        </is>
      </c>
      <c r="I65" t="inlineStr">
        <is>
          <t>Rashid Al Marzooqi</t>
        </is>
      </c>
      <c r="J65" t="inlineStr">
        <is>
          <t>FreshLine</t>
        </is>
      </c>
      <c r="K65" t="inlineStr">
        <is>
          <t>HPC</t>
        </is>
      </c>
      <c r="L65" s="6" t="n">
        <v>60</v>
      </c>
      <c r="M65" s="7" t="n">
        <v>70688.39999999999</v>
      </c>
      <c r="N65">
        <f>VLOOKUP(I65,Reps[#All],2,FALSE)</f>
        <v/>
      </c>
      <c r="O65">
        <f>VLOOKUP(J65,Brands[#All],3,FALSE)</f>
        <v/>
      </c>
    </row>
    <row r="66">
      <c r="A66" t="inlineStr">
        <is>
          <t>SO-101153</t>
        </is>
      </c>
      <c r="B66" s="4" t="n">
        <v>45313</v>
      </c>
      <c r="C66" t="inlineStr">
        <is>
          <t>Sales</t>
        </is>
      </c>
      <c r="D66" s="5" t="n">
        <v>1004</v>
      </c>
      <c r="E66" t="inlineStr">
        <is>
          <t>Choithrams</t>
        </is>
      </c>
      <c r="F66" s="5" t="n">
        <v>50015</v>
      </c>
      <c r="G66" t="inlineStr">
        <is>
          <t>Choithrams - Jlt</t>
        </is>
      </c>
      <c r="H66" t="inlineStr">
        <is>
          <t>Jlt</t>
        </is>
      </c>
      <c r="I66" t="inlineStr">
        <is>
          <t>Arjun Pillai</t>
        </is>
      </c>
      <c r="J66" t="inlineStr">
        <is>
          <t>Cedarna</t>
        </is>
      </c>
      <c r="K66" t="inlineStr">
        <is>
          <t>Food</t>
        </is>
      </c>
      <c r="L66" s="6" t="n">
        <v>60</v>
      </c>
      <c r="M66" s="7" t="n">
        <v>86334.60000000001</v>
      </c>
      <c r="N66">
        <f>VLOOKUP(I66,Reps[#All],2,FALSE)</f>
        <v/>
      </c>
      <c r="O66">
        <f>VLOOKUP(J66,Brands[#All],3,FALSE)</f>
        <v/>
      </c>
    </row>
    <row r="67">
      <c r="A67" t="inlineStr">
        <is>
          <t>SO-101786</t>
        </is>
      </c>
      <c r="B67" s="4" t="n">
        <v>45313</v>
      </c>
      <c r="C67" t="inlineStr">
        <is>
          <t>Sales</t>
        </is>
      </c>
      <c r="D67" s="5" t="n">
        <v>1010</v>
      </c>
      <c r="E67" t="inlineStr">
        <is>
          <t>Géant</t>
        </is>
      </c>
      <c r="F67" s="5" t="n">
        <v>50046</v>
      </c>
      <c r="G67" t="inlineStr">
        <is>
          <t>Géant - Jumeirah</t>
        </is>
      </c>
      <c r="H67" t="inlineStr">
        <is>
          <t>Jumeirah</t>
        </is>
      </c>
      <c r="I67" t="inlineStr">
        <is>
          <t>Grace Fernandes</t>
        </is>
      </c>
      <c r="J67" t="inlineStr">
        <is>
          <t>Cedarna</t>
        </is>
      </c>
      <c r="K67" t="inlineStr">
        <is>
          <t>Food</t>
        </is>
      </c>
      <c r="L67" s="6" t="n">
        <v>3</v>
      </c>
      <c r="M67" s="7" t="n">
        <v>3898.83</v>
      </c>
      <c r="N67">
        <f>VLOOKUP(I67,Reps[#All],2,FALSE)</f>
        <v/>
      </c>
      <c r="O67">
        <f>VLOOKUP(J67,Brands[#All],3,FALSE)</f>
        <v/>
      </c>
    </row>
    <row r="68">
      <c r="A68" t="inlineStr">
        <is>
          <t>SO-100222</t>
        </is>
      </c>
      <c r="B68" s="4" t="n">
        <v>45314</v>
      </c>
      <c r="C68" t="inlineStr">
        <is>
          <t>Sales</t>
        </is>
      </c>
      <c r="D68" s="5" t="n">
        <v>1004</v>
      </c>
      <c r="E68" t="inlineStr">
        <is>
          <t>Choithrams</t>
        </is>
      </c>
      <c r="F68" s="5" t="n">
        <v>50015</v>
      </c>
      <c r="G68" t="inlineStr">
        <is>
          <t>Choithrams - Jlt</t>
        </is>
      </c>
      <c r="H68" t="inlineStr">
        <is>
          <t>Jlt</t>
        </is>
      </c>
      <c r="I68" t="inlineStr">
        <is>
          <t>Arjun Pillai</t>
        </is>
      </c>
      <c r="J68" t="inlineStr">
        <is>
          <t>Verdé</t>
        </is>
      </c>
      <c r="K68" t="inlineStr">
        <is>
          <t>HPC</t>
        </is>
      </c>
      <c r="L68" s="6" t="n">
        <v>12</v>
      </c>
      <c r="M68" s="7" t="n">
        <v>21603.84</v>
      </c>
      <c r="N68">
        <f>VLOOKUP(I68,Reps[#All],2,FALSE)</f>
        <v/>
      </c>
      <c r="O68">
        <f>VLOOKUP(J68,Brands[#All],3,FALSE)</f>
        <v/>
      </c>
    </row>
    <row r="69">
      <c r="A69" t="inlineStr">
        <is>
          <t>SO-100337</t>
        </is>
      </c>
      <c r="B69" s="4" t="n">
        <v>45314</v>
      </c>
      <c r="C69" t="inlineStr">
        <is>
          <t>Sales</t>
        </is>
      </c>
      <c r="D69" s="5" t="n">
        <v>1007</v>
      </c>
      <c r="E69" t="inlineStr">
        <is>
          <t>Al Maya Supermarket</t>
        </is>
      </c>
      <c r="F69" s="5" t="n">
        <v>50029</v>
      </c>
      <c r="G69" t="inlineStr">
        <is>
          <t>Al Maya Supermarket - Motor City</t>
        </is>
      </c>
      <c r="H69" t="inlineStr">
        <is>
          <t>Motor City</t>
        </is>
      </c>
      <c r="I69" t="inlineStr">
        <is>
          <t>Rashid Al Marzooqi</t>
        </is>
      </c>
      <c r="J69" t="inlineStr">
        <is>
          <t>FreshLine</t>
        </is>
      </c>
      <c r="K69" t="inlineStr">
        <is>
          <t>HPC</t>
        </is>
      </c>
      <c r="L69" s="6" t="n">
        <v>8</v>
      </c>
      <c r="M69" s="7" t="n">
        <v>7184.4</v>
      </c>
      <c r="N69">
        <f>VLOOKUP(I69,Reps[#All],2,FALSE)</f>
        <v/>
      </c>
      <c r="O69">
        <f>VLOOKUP(J69,Brands[#All],3,FALSE)</f>
        <v/>
      </c>
    </row>
    <row r="70">
      <c r="A70" t="inlineStr">
        <is>
          <t>SO-100356</t>
        </is>
      </c>
      <c r="B70" s="4" t="n">
        <v>45314</v>
      </c>
      <c r="C70" t="inlineStr">
        <is>
          <t>Sales</t>
        </is>
      </c>
      <c r="D70" s="5" t="n">
        <v>1008</v>
      </c>
      <c r="E70" t="inlineStr">
        <is>
          <t>Nesto Hypermarket</t>
        </is>
      </c>
      <c r="F70" s="5" t="n">
        <v>50031</v>
      </c>
      <c r="G70" t="inlineStr">
        <is>
          <t>Nesto Hypermarket - Bur Dubai</t>
        </is>
      </c>
      <c r="H70" t="inlineStr">
        <is>
          <t>Bur Dubai</t>
        </is>
      </c>
      <c r="I70" t="inlineStr">
        <is>
          <t>Anjali Menon</t>
        </is>
      </c>
      <c r="J70" t="inlineStr">
        <is>
          <t>Auracare</t>
        </is>
      </c>
      <c r="K70" t="inlineStr">
        <is>
          <t>HPC</t>
        </is>
      </c>
      <c r="L70" s="6" t="n">
        <v>1</v>
      </c>
      <c r="M70" s="7" t="n">
        <v>2642.52</v>
      </c>
      <c r="N70">
        <f>VLOOKUP(I70,Reps[#All],2,FALSE)</f>
        <v/>
      </c>
      <c r="O70">
        <f>VLOOKUP(J70,Brands[#All],3,FALSE)</f>
        <v/>
      </c>
    </row>
    <row r="71">
      <c r="A71" t="inlineStr">
        <is>
          <t>SO-101967</t>
        </is>
      </c>
      <c r="B71" s="4" t="n">
        <v>45314</v>
      </c>
      <c r="C71" t="inlineStr">
        <is>
          <t>Sales</t>
        </is>
      </c>
      <c r="D71" s="5" t="n">
        <v>1005</v>
      </c>
      <c r="E71" t="inlineStr">
        <is>
          <t>Union Coop</t>
        </is>
      </c>
      <c r="F71" s="5" t="n">
        <v>50018</v>
      </c>
      <c r="G71" t="inlineStr">
        <is>
          <t>Union Coop - International City</t>
        </is>
      </c>
      <c r="H71" t="inlineStr">
        <is>
          <t>International City</t>
        </is>
      </c>
      <c r="I71" t="inlineStr">
        <is>
          <t>Sunil Kumar</t>
        </is>
      </c>
      <c r="J71" t="inlineStr">
        <is>
          <t>Auracare</t>
        </is>
      </c>
      <c r="K71" t="inlineStr">
        <is>
          <t>HPC</t>
        </is>
      </c>
      <c r="L71" s="6" t="n">
        <v>3</v>
      </c>
      <c r="M71" s="7" t="n">
        <v>7207.5</v>
      </c>
      <c r="N71">
        <f>VLOOKUP(I71,Reps[#All],2,FALSE)</f>
        <v/>
      </c>
      <c r="O71">
        <f>VLOOKUP(J71,Brands[#All],3,FALSE)</f>
        <v/>
      </c>
    </row>
    <row r="72">
      <c r="A72" t="inlineStr">
        <is>
          <t>SO-100416</t>
        </is>
      </c>
      <c r="B72" s="4" t="n">
        <v>45315</v>
      </c>
      <c r="C72" t="inlineStr">
        <is>
          <t>Sales</t>
        </is>
      </c>
      <c r="D72" s="5" t="n">
        <v>1001</v>
      </c>
      <c r="E72" t="inlineStr">
        <is>
          <t>Carrefour</t>
        </is>
      </c>
      <c r="F72" s="5" t="n">
        <v>50002</v>
      </c>
      <c r="G72" t="inlineStr">
        <is>
          <t>Carrefour - Jebel Ali</t>
        </is>
      </c>
      <c r="H72" t="inlineStr">
        <is>
          <t>Jebel Ali</t>
        </is>
      </c>
      <c r="I72" t="inlineStr">
        <is>
          <t>Priya Raj</t>
        </is>
      </c>
      <c r="J72" t="inlineStr">
        <is>
          <t>Marhaba Gold</t>
        </is>
      </c>
      <c r="K72" t="inlineStr">
        <is>
          <t>Food</t>
        </is>
      </c>
      <c r="L72" s="6" t="n">
        <v>5</v>
      </c>
      <c r="M72" s="7" t="n">
        <v>2994.05</v>
      </c>
      <c r="N72">
        <f>VLOOKUP(I72,Reps[#All],2,FALSE)</f>
        <v/>
      </c>
      <c r="O72">
        <f>VLOOKUP(J72,Brands[#All],3,FALSE)</f>
        <v/>
      </c>
    </row>
    <row r="73">
      <c r="A73" t="inlineStr">
        <is>
          <t>SO-101572</t>
        </is>
      </c>
      <c r="B73" s="4" t="n">
        <v>45315</v>
      </c>
      <c r="C73" t="inlineStr">
        <is>
          <t>Sales</t>
        </is>
      </c>
      <c r="D73" s="5" t="n">
        <v>1005</v>
      </c>
      <c r="E73" t="inlineStr">
        <is>
          <t>Union Coop</t>
        </is>
      </c>
      <c r="F73" s="5" t="n">
        <v>50017</v>
      </c>
      <c r="G73" t="inlineStr">
        <is>
          <t>Union Coop - Karama</t>
        </is>
      </c>
      <c r="H73" t="inlineStr">
        <is>
          <t>Karama</t>
        </is>
      </c>
      <c r="I73" t="inlineStr">
        <is>
          <t>Daniel Costa</t>
        </is>
      </c>
      <c r="J73" t="inlineStr">
        <is>
          <t>Auracare</t>
        </is>
      </c>
      <c r="K73" t="inlineStr">
        <is>
          <t>HPC</t>
        </is>
      </c>
      <c r="L73" s="6" t="n">
        <v>1</v>
      </c>
      <c r="M73" s="7" t="n">
        <v>2066.22</v>
      </c>
      <c r="N73">
        <f>VLOOKUP(I73,Reps[#All],2,FALSE)</f>
        <v/>
      </c>
      <c r="O73">
        <f>VLOOKUP(J73,Brands[#All],3,FALSE)</f>
        <v/>
      </c>
    </row>
    <row r="74">
      <c r="A74" t="inlineStr">
        <is>
          <t>SO-100528</t>
        </is>
      </c>
      <c r="B74" s="4" t="n">
        <v>45316</v>
      </c>
      <c r="C74" t="inlineStr">
        <is>
          <t>Sales</t>
        </is>
      </c>
      <c r="D74" s="5" t="n">
        <v>1010</v>
      </c>
      <c r="E74" t="inlineStr">
        <is>
          <t>Géant</t>
        </is>
      </c>
      <c r="F74" s="5" t="n">
        <v>50046</v>
      </c>
      <c r="G74" t="inlineStr">
        <is>
          <t>Géant - Jumeirah</t>
        </is>
      </c>
      <c r="H74" t="inlineStr">
        <is>
          <t>Jumeirah</t>
        </is>
      </c>
      <c r="I74" t="inlineStr">
        <is>
          <t>Grace Fernandes</t>
        </is>
      </c>
      <c r="J74" t="inlineStr">
        <is>
          <t>Cleanova</t>
        </is>
      </c>
      <c r="K74" t="inlineStr">
        <is>
          <t>HPC</t>
        </is>
      </c>
      <c r="L74" s="6" t="n">
        <v>2</v>
      </c>
      <c r="M74" s="7" t="n">
        <v>2417.32</v>
      </c>
      <c r="N74">
        <f>VLOOKUP(I74,Reps[#All],2,FALSE)</f>
        <v/>
      </c>
      <c r="O74">
        <f>VLOOKUP(J74,Brands[#All],3,FALSE)</f>
        <v/>
      </c>
    </row>
    <row r="75">
      <c r="A75" t="inlineStr">
        <is>
          <t>SO-101440</t>
        </is>
      </c>
      <c r="B75" s="4" t="n">
        <v>45316</v>
      </c>
      <c r="C75" t="inlineStr">
        <is>
          <t>Sales</t>
        </is>
      </c>
      <c r="D75" s="5" t="n">
        <v>1001</v>
      </c>
      <c r="E75" t="inlineStr">
        <is>
          <t>Carrefour</t>
        </is>
      </c>
      <c r="F75" s="5" t="n">
        <v>50002</v>
      </c>
      <c r="G75" t="inlineStr">
        <is>
          <t>Carrefour - Jebel Ali</t>
        </is>
      </c>
      <c r="H75" t="inlineStr">
        <is>
          <t>Jebel Ali</t>
        </is>
      </c>
      <c r="I75" t="inlineStr">
        <is>
          <t>Priya Raj</t>
        </is>
      </c>
      <c r="J75" t="inlineStr">
        <is>
          <t>Caressa</t>
        </is>
      </c>
      <c r="K75" t="inlineStr">
        <is>
          <t>HPC</t>
        </is>
      </c>
      <c r="L75" s="6" t="n">
        <v>1</v>
      </c>
      <c r="M75" s="7" t="n">
        <v>1462.88</v>
      </c>
      <c r="N75">
        <f>VLOOKUP(I75,Reps[#All],2,FALSE)</f>
        <v/>
      </c>
      <c r="O75">
        <f>VLOOKUP(J75,Brands[#All],3,FALSE)</f>
        <v/>
      </c>
    </row>
    <row r="76">
      <c r="A76" t="inlineStr">
        <is>
          <t>SO-100022</t>
        </is>
      </c>
      <c r="B76" s="4" t="n">
        <v>45317</v>
      </c>
      <c r="C76" t="inlineStr">
        <is>
          <t>Return</t>
        </is>
      </c>
      <c r="D76" s="5" t="n">
        <v>1011</v>
      </c>
      <c r="E76" t="inlineStr">
        <is>
          <t>Aswaaq</t>
        </is>
      </c>
      <c r="F76" s="5" t="n">
        <v>50047</v>
      </c>
      <c r="G76" t="inlineStr">
        <is>
          <t>Aswaaq - Festival City</t>
        </is>
      </c>
      <c r="H76" t="inlineStr">
        <is>
          <t>Festival City</t>
        </is>
      </c>
      <c r="I76" t="inlineStr">
        <is>
          <t>Omar Haddad</t>
        </is>
      </c>
      <c r="J76" t="inlineStr">
        <is>
          <t>Verdé</t>
        </is>
      </c>
      <c r="K76" t="inlineStr">
        <is>
          <t>HPC</t>
        </is>
      </c>
      <c r="L76" s="6" t="n">
        <v>-8</v>
      </c>
      <c r="M76" s="7" t="n">
        <v>-16774.64</v>
      </c>
      <c r="N76">
        <f>VLOOKUP(I76,Reps[#All],2,FALSE)</f>
        <v/>
      </c>
      <c r="O76">
        <f>VLOOKUP(J76,Brands[#All],3,FALSE)</f>
        <v/>
      </c>
    </row>
    <row r="77">
      <c r="A77" t="inlineStr">
        <is>
          <t>SO-100064</t>
        </is>
      </c>
      <c r="B77" s="4" t="n">
        <v>45317</v>
      </c>
      <c r="C77" t="inlineStr">
        <is>
          <t>Sales</t>
        </is>
      </c>
      <c r="D77" s="5" t="n">
        <v>1012</v>
      </c>
      <c r="E77" t="inlineStr">
        <is>
          <t>Viva Supermarket</t>
        </is>
      </c>
      <c r="F77" s="5" t="n">
        <v>50055</v>
      </c>
      <c r="G77" t="inlineStr">
        <is>
          <t>Viva Supermarket - Downtown</t>
        </is>
      </c>
      <c r="H77" t="inlineStr">
        <is>
          <t>Downtown</t>
        </is>
      </c>
      <c r="I77" t="inlineStr">
        <is>
          <t>Joseph Mathew</t>
        </is>
      </c>
      <c r="J77" t="inlineStr">
        <is>
          <t>Zaytoona</t>
        </is>
      </c>
      <c r="K77" t="inlineStr">
        <is>
          <t>Food</t>
        </is>
      </c>
      <c r="L77" s="6" t="n">
        <v>60</v>
      </c>
      <c r="M77" s="7" t="n">
        <v>95022</v>
      </c>
      <c r="N77">
        <f>VLOOKUP(I77,Reps[#All],2,FALSE)</f>
        <v/>
      </c>
      <c r="O77">
        <f>VLOOKUP(J77,Brands[#All],3,FALSE)</f>
        <v/>
      </c>
    </row>
    <row r="78">
      <c r="A78" t="inlineStr">
        <is>
          <t>SO-100009</t>
        </is>
      </c>
      <c r="B78" s="4" t="n">
        <v>45318</v>
      </c>
      <c r="C78" t="inlineStr">
        <is>
          <t>Sales</t>
        </is>
      </c>
      <c r="D78" s="5" t="n">
        <v>1014</v>
      </c>
      <c r="E78" t="inlineStr">
        <is>
          <t>Day to Day</t>
        </is>
      </c>
      <c r="F78" s="5" t="n">
        <v>50060</v>
      </c>
      <c r="G78" t="inlineStr">
        <is>
          <t>Day to Day - Jumeirah</t>
        </is>
      </c>
      <c r="H78" t="inlineStr">
        <is>
          <t>Jumeirah</t>
        </is>
      </c>
      <c r="I78" t="inlineStr">
        <is>
          <t>Grace Fernandes</t>
        </is>
      </c>
      <c r="J78" t="inlineStr">
        <is>
          <t>Sparklo</t>
        </is>
      </c>
      <c r="K78" t="inlineStr">
        <is>
          <t>HPC</t>
        </is>
      </c>
      <c r="L78" s="6" t="n">
        <v>1</v>
      </c>
      <c r="M78" s="7" t="n">
        <v>845.34</v>
      </c>
      <c r="N78">
        <f>VLOOKUP(I78,Reps[#All],2,FALSE)</f>
        <v/>
      </c>
      <c r="O78">
        <f>VLOOKUP(J78,Brands[#All],3,FALSE)</f>
        <v/>
      </c>
    </row>
    <row r="79">
      <c r="A79" t="inlineStr">
        <is>
          <t>SO-100234</t>
        </is>
      </c>
      <c r="B79" s="4" t="n">
        <v>45319</v>
      </c>
      <c r="C79" t="inlineStr">
        <is>
          <t>Return</t>
        </is>
      </c>
      <c r="D79" s="5" t="n">
        <v>1009</v>
      </c>
      <c r="E79" t="inlineStr">
        <is>
          <t>West Zone Supermarket</t>
        </is>
      </c>
      <c r="F79" s="5" t="n">
        <v>50035</v>
      </c>
      <c r="G79" t="inlineStr">
        <is>
          <t>West Zone Supermarket - Jlt</t>
        </is>
      </c>
      <c r="H79" t="inlineStr">
        <is>
          <t>Jlt</t>
        </is>
      </c>
      <c r="I79" t="inlineStr">
        <is>
          <t>Arjun Pillai</t>
        </is>
      </c>
      <c r="J79" t="inlineStr">
        <is>
          <t>Mintleaf</t>
        </is>
      </c>
      <c r="K79" t="inlineStr">
        <is>
          <t>HPC</t>
        </is>
      </c>
      <c r="L79" s="6" t="n">
        <v>-5</v>
      </c>
      <c r="M79" s="7" t="n">
        <v>-3949.7</v>
      </c>
      <c r="N79">
        <f>VLOOKUP(I79,Reps[#All],2,FALSE)</f>
        <v/>
      </c>
      <c r="O79">
        <f>VLOOKUP(J79,Brands[#All],3,FALSE)</f>
        <v/>
      </c>
    </row>
    <row r="80">
      <c r="A80" t="inlineStr">
        <is>
          <t>SO-100319</t>
        </is>
      </c>
      <c r="B80" s="4" t="n">
        <v>45319</v>
      </c>
      <c r="C80" t="inlineStr">
        <is>
          <t>Sales</t>
        </is>
      </c>
      <c r="D80" s="5" t="n">
        <v>1010</v>
      </c>
      <c r="E80" t="inlineStr">
        <is>
          <t>Géant</t>
        </is>
      </c>
      <c r="F80" s="5" t="n">
        <v>50041</v>
      </c>
      <c r="G80" t="inlineStr">
        <is>
          <t>Géant - Dubai Marina</t>
        </is>
      </c>
      <c r="H80" t="inlineStr">
        <is>
          <t>Dubai Marina</t>
        </is>
      </c>
      <c r="I80" t="inlineStr">
        <is>
          <t>Fatima Khan</t>
        </is>
      </c>
      <c r="J80" t="inlineStr">
        <is>
          <t>Oasis Delights</t>
        </is>
      </c>
      <c r="K80" t="inlineStr">
        <is>
          <t>Food</t>
        </is>
      </c>
      <c r="L80" s="6" t="n">
        <v>40</v>
      </c>
      <c r="M80" s="7" t="n">
        <v>28711.2</v>
      </c>
      <c r="N80">
        <f>VLOOKUP(I80,Reps[#All],2,FALSE)</f>
        <v/>
      </c>
      <c r="O80">
        <f>VLOOKUP(J80,Brands[#All],3,FALSE)</f>
        <v/>
      </c>
    </row>
    <row r="81">
      <c r="A81" t="inlineStr">
        <is>
          <t>SO-100432</t>
        </is>
      </c>
      <c r="B81" s="4" t="n">
        <v>45319</v>
      </c>
      <c r="C81" t="inlineStr">
        <is>
          <t>Return</t>
        </is>
      </c>
      <c r="D81" s="5" t="n">
        <v>1005</v>
      </c>
      <c r="E81" t="inlineStr">
        <is>
          <t>Union Coop</t>
        </is>
      </c>
      <c r="F81" s="5" t="n">
        <v>50017</v>
      </c>
      <c r="G81" t="inlineStr">
        <is>
          <t>Union Coop - Karama</t>
        </is>
      </c>
      <c r="H81" t="inlineStr">
        <is>
          <t>Karama</t>
        </is>
      </c>
      <c r="I81" t="inlineStr">
        <is>
          <t>Daniel Costa</t>
        </is>
      </c>
      <c r="J81" t="inlineStr">
        <is>
          <t>Goldenfields</t>
        </is>
      </c>
      <c r="K81" t="inlineStr">
        <is>
          <t>Food</t>
        </is>
      </c>
      <c r="L81" s="6" t="n">
        <v>-5</v>
      </c>
      <c r="M81" s="7" t="n">
        <v>-5301.8</v>
      </c>
      <c r="N81">
        <f>VLOOKUP(I81,Reps[#All],2,FALSE)</f>
        <v/>
      </c>
      <c r="O81">
        <f>VLOOKUP(J81,Brands[#All],3,FALSE)</f>
        <v/>
      </c>
    </row>
    <row r="82">
      <c r="A82" t="inlineStr">
        <is>
          <t>SO-100739</t>
        </is>
      </c>
      <c r="B82" s="4" t="n">
        <v>45319</v>
      </c>
      <c r="C82" t="inlineStr">
        <is>
          <t>Sales</t>
        </is>
      </c>
      <c r="D82" s="5" t="n">
        <v>1005</v>
      </c>
      <c r="E82" t="inlineStr">
        <is>
          <t>Union Coop</t>
        </is>
      </c>
      <c r="F82" s="5" t="n">
        <v>50020</v>
      </c>
      <c r="G82" t="inlineStr">
        <is>
          <t>Union Coop - Al Qusais</t>
        </is>
      </c>
      <c r="H82" t="inlineStr">
        <is>
          <t>Al Qusais</t>
        </is>
      </c>
      <c r="I82" t="inlineStr">
        <is>
          <t>Anjali Menon</t>
        </is>
      </c>
      <c r="J82" t="inlineStr">
        <is>
          <t>PureGlow</t>
        </is>
      </c>
      <c r="K82" t="inlineStr">
        <is>
          <t>HPC</t>
        </is>
      </c>
      <c r="L82" s="6" t="n">
        <v>8</v>
      </c>
      <c r="M82" s="7" t="n">
        <v>18746.4</v>
      </c>
      <c r="N82">
        <f>VLOOKUP(I82,Reps[#All],2,FALSE)</f>
        <v/>
      </c>
      <c r="O82">
        <f>VLOOKUP(J82,Brands[#All],3,FALSE)</f>
        <v/>
      </c>
    </row>
    <row r="83">
      <c r="A83" t="inlineStr">
        <is>
          <t>SO-100782</t>
        </is>
      </c>
      <c r="B83" s="4" t="n">
        <v>45320</v>
      </c>
      <c r="C83" t="inlineStr">
        <is>
          <t>Sales</t>
        </is>
      </c>
      <c r="D83" s="5" t="n">
        <v>1009</v>
      </c>
      <c r="E83" t="inlineStr">
        <is>
          <t>West Zone Supermarket</t>
        </is>
      </c>
      <c r="F83" s="5" t="n">
        <v>50035</v>
      </c>
      <c r="G83" t="inlineStr">
        <is>
          <t>West Zone Supermarket - Jlt</t>
        </is>
      </c>
      <c r="H83" t="inlineStr">
        <is>
          <t>Jlt</t>
        </is>
      </c>
      <c r="I83" t="inlineStr">
        <is>
          <t>Arjun Pillai</t>
        </is>
      </c>
      <c r="J83" t="inlineStr">
        <is>
          <t>Cleanova</t>
        </is>
      </c>
      <c r="K83" t="inlineStr">
        <is>
          <t>HPC</t>
        </is>
      </c>
      <c r="L83" s="6" t="n">
        <v>1</v>
      </c>
      <c r="M83" s="7" t="n">
        <v>1192.67</v>
      </c>
      <c r="N83">
        <f>VLOOKUP(I83,Reps[#All],2,FALSE)</f>
        <v/>
      </c>
      <c r="O83">
        <f>VLOOKUP(J83,Brands[#All],3,FALSE)</f>
        <v/>
      </c>
    </row>
    <row r="84">
      <c r="A84" t="inlineStr">
        <is>
          <t>SO-101262</t>
        </is>
      </c>
      <c r="B84" s="4" t="n">
        <v>45321</v>
      </c>
      <c r="C84" t="inlineStr">
        <is>
          <t>Sales</t>
        </is>
      </c>
      <c r="D84" s="5" t="n">
        <v>1006</v>
      </c>
      <c r="E84" t="inlineStr">
        <is>
          <t>Waitrose</t>
        </is>
      </c>
      <c r="F84" s="5" t="n">
        <v>50025</v>
      </c>
      <c r="G84" t="inlineStr">
        <is>
          <t>Waitrose - International City</t>
        </is>
      </c>
      <c r="H84" t="inlineStr">
        <is>
          <t>International City</t>
        </is>
      </c>
      <c r="I84" t="inlineStr">
        <is>
          <t>Sunil Kumar</t>
        </is>
      </c>
      <c r="J84" t="inlineStr">
        <is>
          <t>Caressa</t>
        </is>
      </c>
      <c r="K84" t="inlineStr">
        <is>
          <t>HPC</t>
        </is>
      </c>
      <c r="L84" s="6" t="n">
        <v>2</v>
      </c>
      <c r="M84" s="7" t="n">
        <v>2778.22</v>
      </c>
      <c r="N84">
        <f>VLOOKUP(I84,Reps[#All],2,FALSE)</f>
        <v/>
      </c>
      <c r="O84">
        <f>VLOOKUP(J84,Brands[#All],3,FALSE)</f>
        <v/>
      </c>
    </row>
    <row r="85">
      <c r="A85" t="inlineStr">
        <is>
          <t>SO-101501</t>
        </is>
      </c>
      <c r="B85" s="4" t="n">
        <v>45321</v>
      </c>
      <c r="C85" t="inlineStr">
        <is>
          <t>Sales</t>
        </is>
      </c>
      <c r="D85" s="5" t="n">
        <v>1015</v>
      </c>
      <c r="E85" t="inlineStr">
        <is>
          <t>Safeer Market</t>
        </is>
      </c>
      <c r="F85" s="5" t="n">
        <v>50065</v>
      </c>
      <c r="G85" t="inlineStr">
        <is>
          <t>Safeer Market - Discovery Gardens</t>
        </is>
      </c>
      <c r="H85" t="inlineStr">
        <is>
          <t>Discovery Gardens</t>
        </is>
      </c>
      <c r="I85" t="inlineStr">
        <is>
          <t>Lina Aboud</t>
        </is>
      </c>
      <c r="J85" t="inlineStr">
        <is>
          <t>Zaytoona</t>
        </is>
      </c>
      <c r="K85" t="inlineStr">
        <is>
          <t>Food</t>
        </is>
      </c>
      <c r="L85" s="6" t="n">
        <v>3</v>
      </c>
      <c r="M85" s="7" t="n">
        <v>5085.69</v>
      </c>
      <c r="N85">
        <f>VLOOKUP(I85,Reps[#All],2,FALSE)</f>
        <v/>
      </c>
      <c r="O85">
        <f>VLOOKUP(J85,Brands[#All],3,FALSE)</f>
        <v/>
      </c>
    </row>
    <row r="86">
      <c r="A86" t="inlineStr">
        <is>
          <t>SO-100259</t>
        </is>
      </c>
      <c r="B86" s="4" t="n">
        <v>45322</v>
      </c>
      <c r="C86" t="inlineStr">
        <is>
          <t>Sales</t>
        </is>
      </c>
      <c r="D86" s="5" t="n">
        <v>1015</v>
      </c>
      <c r="E86" t="inlineStr">
        <is>
          <t>Safeer Market</t>
        </is>
      </c>
      <c r="F86" s="5" t="n">
        <v>50069</v>
      </c>
      <c r="G86" t="inlineStr">
        <is>
          <t>Safeer Market - Bur Dubai</t>
        </is>
      </c>
      <c r="H86" t="inlineStr">
        <is>
          <t>Bur Dubai</t>
        </is>
      </c>
      <c r="I86" t="inlineStr">
        <is>
          <t>Anjali Menon</t>
        </is>
      </c>
      <c r="J86" t="inlineStr">
        <is>
          <t>Crunchio</t>
        </is>
      </c>
      <c r="K86" t="inlineStr">
        <is>
          <t>Food</t>
        </is>
      </c>
      <c r="L86" s="6" t="n">
        <v>1</v>
      </c>
      <c r="M86" s="7" t="n">
        <v>453.36</v>
      </c>
      <c r="N86">
        <f>VLOOKUP(I86,Reps[#All],2,FALSE)</f>
        <v/>
      </c>
      <c r="O86">
        <f>VLOOKUP(J86,Brands[#All],3,FALSE)</f>
        <v/>
      </c>
    </row>
    <row r="87">
      <c r="A87" t="inlineStr">
        <is>
          <t>SO-100796</t>
        </is>
      </c>
      <c r="B87" s="4" t="n">
        <v>45322</v>
      </c>
      <c r="C87" t="inlineStr">
        <is>
          <t>Sales</t>
        </is>
      </c>
      <c r="D87" s="5" t="n">
        <v>1008</v>
      </c>
      <c r="E87" t="inlineStr">
        <is>
          <t>Nesto Hypermarket</t>
        </is>
      </c>
      <c r="F87" s="5" t="n">
        <v>50034</v>
      </c>
      <c r="G87" t="inlineStr">
        <is>
          <t>Nesto Hypermarket - Deira</t>
        </is>
      </c>
      <c r="H87" t="inlineStr">
        <is>
          <t>Deira</t>
        </is>
      </c>
      <c r="I87" t="inlineStr">
        <is>
          <t>Rashid Al Marzooqi</t>
        </is>
      </c>
      <c r="J87" t="inlineStr">
        <is>
          <t>Zaytoona</t>
        </is>
      </c>
      <c r="K87" t="inlineStr">
        <is>
          <t>Food</t>
        </is>
      </c>
      <c r="L87" s="6" t="n">
        <v>2</v>
      </c>
      <c r="M87" s="7" t="n">
        <v>3128.3</v>
      </c>
      <c r="N87">
        <f>VLOOKUP(I87,Reps[#All],2,FALSE)</f>
        <v/>
      </c>
      <c r="O87">
        <f>VLOOKUP(J87,Brands[#All],3,FALSE)</f>
        <v/>
      </c>
    </row>
    <row r="88">
      <c r="A88" t="inlineStr">
        <is>
          <t>SO-101124</t>
        </is>
      </c>
      <c r="B88" s="4" t="n">
        <v>45322</v>
      </c>
      <c r="C88" t="inlineStr">
        <is>
          <t>Sales</t>
        </is>
      </c>
      <c r="D88" s="5" t="n">
        <v>1006</v>
      </c>
      <c r="E88" t="inlineStr">
        <is>
          <t>Waitrose</t>
        </is>
      </c>
      <c r="F88" s="5" t="n">
        <v>50025</v>
      </c>
      <c r="G88" t="inlineStr">
        <is>
          <t>Waitrose - International City</t>
        </is>
      </c>
      <c r="H88" t="inlineStr">
        <is>
          <t>International City</t>
        </is>
      </c>
      <c r="I88" t="inlineStr">
        <is>
          <t>Sunil Kumar</t>
        </is>
      </c>
      <c r="J88" t="inlineStr">
        <is>
          <t>DeliMia</t>
        </is>
      </c>
      <c r="K88" t="inlineStr">
        <is>
          <t>Food</t>
        </is>
      </c>
      <c r="L88" s="6" t="n">
        <v>3</v>
      </c>
      <c r="M88" s="7" t="n">
        <v>3825.54</v>
      </c>
      <c r="N88">
        <f>VLOOKUP(I88,Reps[#All],2,FALSE)</f>
        <v/>
      </c>
      <c r="O88">
        <f>VLOOKUP(J88,Brands[#All],3,FALSE)</f>
        <v/>
      </c>
    </row>
    <row r="89">
      <c r="A89" t="inlineStr">
        <is>
          <t>SO-101300</t>
        </is>
      </c>
      <c r="B89" s="4" t="n">
        <v>45322</v>
      </c>
      <c r="C89" t="inlineStr">
        <is>
          <t>Sales</t>
        </is>
      </c>
      <c r="D89" s="5" t="n">
        <v>1007</v>
      </c>
      <c r="E89" t="inlineStr">
        <is>
          <t>Al Maya Supermarket</t>
        </is>
      </c>
      <c r="F89" s="5" t="n">
        <v>50028</v>
      </c>
      <c r="G89" t="inlineStr">
        <is>
          <t>Al Maya Supermarket - Al Qusais</t>
        </is>
      </c>
      <c r="H89" t="inlineStr">
        <is>
          <t>Al Qusais</t>
        </is>
      </c>
      <c r="I89" t="inlineStr">
        <is>
          <t>Anjali Menon</t>
        </is>
      </c>
      <c r="J89" t="inlineStr">
        <is>
          <t>Verdé</t>
        </is>
      </c>
      <c r="K89" t="inlineStr">
        <is>
          <t>HPC</t>
        </is>
      </c>
      <c r="L89" s="6" t="n">
        <v>8</v>
      </c>
      <c r="M89" s="7" t="n">
        <v>16449.6</v>
      </c>
      <c r="N89">
        <f>VLOOKUP(I89,Reps[#All],2,FALSE)</f>
        <v/>
      </c>
      <c r="O89">
        <f>VLOOKUP(J89,Brands[#All],3,FALSE)</f>
        <v/>
      </c>
    </row>
    <row r="90">
      <c r="A90" t="inlineStr">
        <is>
          <t>SO-101768</t>
        </is>
      </c>
      <c r="B90" s="4" t="n">
        <v>45324</v>
      </c>
      <c r="C90" t="inlineStr">
        <is>
          <t>Sales</t>
        </is>
      </c>
      <c r="D90" s="5" t="n">
        <v>1010</v>
      </c>
      <c r="E90" t="inlineStr">
        <is>
          <t>Géant</t>
        </is>
      </c>
      <c r="F90" s="5" t="n">
        <v>50046</v>
      </c>
      <c r="G90" t="inlineStr">
        <is>
          <t>Géant - Jumeirah</t>
        </is>
      </c>
      <c r="H90" t="inlineStr">
        <is>
          <t>Jumeirah</t>
        </is>
      </c>
      <c r="I90" t="inlineStr">
        <is>
          <t>Grace Fernandes</t>
        </is>
      </c>
      <c r="J90" t="inlineStr">
        <is>
          <t>Auracare</t>
        </is>
      </c>
      <c r="K90" t="inlineStr">
        <is>
          <t>HPC</t>
        </is>
      </c>
      <c r="L90" s="6" t="n">
        <v>5</v>
      </c>
      <c r="M90" s="7" t="n">
        <v>9980.85</v>
      </c>
      <c r="N90">
        <f>VLOOKUP(I90,Reps[#All],2,FALSE)</f>
        <v/>
      </c>
      <c r="O90">
        <f>VLOOKUP(J90,Brands[#All],3,FALSE)</f>
        <v/>
      </c>
    </row>
    <row r="91">
      <c r="A91" t="inlineStr">
        <is>
          <t>SO-101862</t>
        </is>
      </c>
      <c r="B91" s="4" t="n">
        <v>45324</v>
      </c>
      <c r="C91" t="inlineStr">
        <is>
          <t>Sales</t>
        </is>
      </c>
      <c r="D91" s="5" t="n">
        <v>1011</v>
      </c>
      <c r="E91" t="inlineStr">
        <is>
          <t>Aswaaq</t>
        </is>
      </c>
      <c r="F91" s="5" t="n">
        <v>50048</v>
      </c>
      <c r="G91" t="inlineStr">
        <is>
          <t>Aswaaq - Al Barsha</t>
        </is>
      </c>
      <c r="H91" t="inlineStr">
        <is>
          <t>Al Barsha</t>
        </is>
      </c>
      <c r="I91" t="inlineStr">
        <is>
          <t>Mohammed Saleh</t>
        </is>
      </c>
      <c r="J91" t="inlineStr">
        <is>
          <t>Auracare</t>
        </is>
      </c>
      <c r="K91" t="inlineStr">
        <is>
          <t>HPC</t>
        </is>
      </c>
      <c r="L91" s="6" t="n">
        <v>5</v>
      </c>
      <c r="M91" s="7" t="n">
        <v>12134.85</v>
      </c>
      <c r="N91">
        <f>VLOOKUP(I91,Reps[#All],2,FALSE)</f>
        <v/>
      </c>
      <c r="O91">
        <f>VLOOKUP(J91,Brands[#All],3,FALSE)</f>
        <v/>
      </c>
    </row>
    <row r="92">
      <c r="A92" t="inlineStr">
        <is>
          <t>SO-101988</t>
        </is>
      </c>
      <c r="B92" s="4" t="n">
        <v>45324</v>
      </c>
      <c r="C92" t="inlineStr">
        <is>
          <t>Sales</t>
        </is>
      </c>
      <c r="D92" s="5" t="n">
        <v>1014</v>
      </c>
      <c r="E92" t="inlineStr">
        <is>
          <t>Day to Day</t>
        </is>
      </c>
      <c r="F92" s="5" t="n">
        <v>50059</v>
      </c>
      <c r="G92" t="inlineStr">
        <is>
          <t>Day to Day - Al Qusais</t>
        </is>
      </c>
      <c r="H92" t="inlineStr">
        <is>
          <t>Al Qusais</t>
        </is>
      </c>
      <c r="I92" t="inlineStr">
        <is>
          <t>Anjali Menon</t>
        </is>
      </c>
      <c r="J92" t="inlineStr">
        <is>
          <t>FreshLine</t>
        </is>
      </c>
      <c r="K92" t="inlineStr">
        <is>
          <t>HPC</t>
        </is>
      </c>
      <c r="L92" s="6" t="n">
        <v>8</v>
      </c>
      <c r="M92" s="7" t="n">
        <v>7755.28</v>
      </c>
      <c r="N92">
        <f>VLOOKUP(I92,Reps[#All],2,FALSE)</f>
        <v/>
      </c>
      <c r="O92">
        <f>VLOOKUP(J92,Brands[#All],3,FALSE)</f>
        <v/>
      </c>
    </row>
    <row r="93">
      <c r="A93" t="inlineStr">
        <is>
          <t>SO-100404</t>
        </is>
      </c>
      <c r="B93" s="4" t="n">
        <v>45326</v>
      </c>
      <c r="C93" t="inlineStr">
        <is>
          <t>Sales</t>
        </is>
      </c>
      <c r="D93" s="5" t="n">
        <v>1007</v>
      </c>
      <c r="E93" t="inlineStr">
        <is>
          <t>Al Maya Supermarket</t>
        </is>
      </c>
      <c r="F93" s="5" t="n">
        <v>50029</v>
      </c>
      <c r="G93" t="inlineStr">
        <is>
          <t>Al Maya Supermarket - Motor City</t>
        </is>
      </c>
      <c r="H93" t="inlineStr">
        <is>
          <t>Motor City</t>
        </is>
      </c>
      <c r="I93" t="inlineStr">
        <is>
          <t>Rashid Al Marzooqi</t>
        </is>
      </c>
      <c r="J93" t="inlineStr">
        <is>
          <t>Goldenfields</t>
        </is>
      </c>
      <c r="K93" t="inlineStr">
        <is>
          <t>Food</t>
        </is>
      </c>
      <c r="L93" s="6" t="n">
        <v>40</v>
      </c>
      <c r="M93" s="7" t="n">
        <v>36588.8</v>
      </c>
      <c r="N93">
        <f>VLOOKUP(I93,Reps[#All],2,FALSE)</f>
        <v/>
      </c>
      <c r="O93">
        <f>VLOOKUP(J93,Brands[#All],3,FALSE)</f>
        <v/>
      </c>
    </row>
    <row r="94">
      <c r="A94" t="inlineStr">
        <is>
          <t>SO-101178</t>
        </is>
      </c>
      <c r="B94" s="4" t="n">
        <v>45326</v>
      </c>
      <c r="C94" t="inlineStr">
        <is>
          <t>Sales</t>
        </is>
      </c>
      <c r="D94" s="5" t="n">
        <v>1005</v>
      </c>
      <c r="E94" t="inlineStr">
        <is>
          <t>Union Coop</t>
        </is>
      </c>
      <c r="F94" s="5" t="n">
        <v>50020</v>
      </c>
      <c r="G94" t="inlineStr">
        <is>
          <t>Union Coop - Al Qusais</t>
        </is>
      </c>
      <c r="H94" t="inlineStr">
        <is>
          <t>Al Qusais</t>
        </is>
      </c>
      <c r="I94" t="inlineStr">
        <is>
          <t>Anjali Menon</t>
        </is>
      </c>
      <c r="J94" t="inlineStr">
        <is>
          <t>Marhaba Gold</t>
        </is>
      </c>
      <c r="K94" t="inlineStr">
        <is>
          <t>Food</t>
        </is>
      </c>
      <c r="L94" s="6" t="n">
        <v>12</v>
      </c>
      <c r="M94" s="7" t="n">
        <v>6541.32</v>
      </c>
      <c r="N94">
        <f>VLOOKUP(I94,Reps[#All],2,FALSE)</f>
        <v/>
      </c>
      <c r="O94">
        <f>VLOOKUP(J94,Brands[#All],3,FALSE)</f>
        <v/>
      </c>
    </row>
    <row r="95">
      <c r="A95" t="inlineStr">
        <is>
          <t>SO-100032</t>
        </is>
      </c>
      <c r="B95" s="4" t="n">
        <v>45327</v>
      </c>
      <c r="C95" t="inlineStr">
        <is>
          <t>Sales</t>
        </is>
      </c>
      <c r="D95" s="5" t="n">
        <v>1006</v>
      </c>
      <c r="E95" t="inlineStr">
        <is>
          <t>Waitrose</t>
        </is>
      </c>
      <c r="F95" s="5" t="n">
        <v>50021</v>
      </c>
      <c r="G95" t="inlineStr">
        <is>
          <t>Waitrose - Deira</t>
        </is>
      </c>
      <c r="H95" t="inlineStr">
        <is>
          <t>Deira</t>
        </is>
      </c>
      <c r="I95" t="inlineStr">
        <is>
          <t>Rashid Al Marzooqi</t>
        </is>
      </c>
      <c r="J95" t="inlineStr">
        <is>
          <t>Verdé</t>
        </is>
      </c>
      <c r="K95" t="inlineStr">
        <is>
          <t>HPC</t>
        </is>
      </c>
      <c r="L95" s="6" t="n">
        <v>8</v>
      </c>
      <c r="M95" s="7" t="n">
        <v>16451.36</v>
      </c>
      <c r="N95">
        <f>VLOOKUP(I95,Reps[#All],2,FALSE)</f>
        <v/>
      </c>
      <c r="O95">
        <f>VLOOKUP(J95,Brands[#All],3,FALSE)</f>
        <v/>
      </c>
    </row>
    <row r="96">
      <c r="A96" t="inlineStr">
        <is>
          <t>SO-100527</t>
        </is>
      </c>
      <c r="B96" s="4" t="n">
        <v>45327</v>
      </c>
      <c r="C96" t="inlineStr">
        <is>
          <t>Sales</t>
        </is>
      </c>
      <c r="D96" s="5" t="n">
        <v>1012</v>
      </c>
      <c r="E96" t="inlineStr">
        <is>
          <t>Viva Supermarket</t>
        </is>
      </c>
      <c r="F96" s="5" t="n">
        <v>50055</v>
      </c>
      <c r="G96" t="inlineStr">
        <is>
          <t>Viva Supermarket - Downtown</t>
        </is>
      </c>
      <c r="H96" t="inlineStr">
        <is>
          <t>Downtown</t>
        </is>
      </c>
      <c r="I96" t="inlineStr">
        <is>
          <t>Joseph Mathew</t>
        </is>
      </c>
      <c r="J96" t="inlineStr">
        <is>
          <t>Auracare</t>
        </is>
      </c>
      <c r="K96" t="inlineStr">
        <is>
          <t>HPC</t>
        </is>
      </c>
      <c r="L96" s="6" t="n">
        <v>20</v>
      </c>
      <c r="M96" s="7" t="n">
        <v>46503.6</v>
      </c>
      <c r="N96">
        <f>VLOOKUP(I96,Reps[#All],2,FALSE)</f>
        <v/>
      </c>
      <c r="O96">
        <f>VLOOKUP(J96,Brands[#All],3,FALSE)</f>
        <v/>
      </c>
    </row>
    <row r="97">
      <c r="A97" t="inlineStr">
        <is>
          <t>SO-100693</t>
        </is>
      </c>
      <c r="B97" s="4" t="n">
        <v>45327</v>
      </c>
      <c r="C97" t="inlineStr">
        <is>
          <t>Sales</t>
        </is>
      </c>
      <c r="D97" s="5" t="n">
        <v>1008</v>
      </c>
      <c r="E97" t="inlineStr">
        <is>
          <t>Nesto Hypermarket</t>
        </is>
      </c>
      <c r="F97" s="5" t="n">
        <v>50030</v>
      </c>
      <c r="G97" t="inlineStr">
        <is>
          <t>Nesto Hypermarket - Jlt</t>
        </is>
      </c>
      <c r="H97" t="inlineStr">
        <is>
          <t>Jlt</t>
        </is>
      </c>
      <c r="I97" t="inlineStr">
        <is>
          <t>Arjun Pillai</t>
        </is>
      </c>
      <c r="J97" t="inlineStr">
        <is>
          <t>Mintleaf</t>
        </is>
      </c>
      <c r="K97" t="inlineStr">
        <is>
          <t>HPC</t>
        </is>
      </c>
      <c r="L97" s="6" t="n">
        <v>2</v>
      </c>
      <c r="M97" s="7" t="n">
        <v>1452</v>
      </c>
      <c r="N97">
        <f>VLOOKUP(I97,Reps[#All],2,FALSE)</f>
        <v/>
      </c>
      <c r="O97">
        <f>VLOOKUP(J97,Brands[#All],3,FALSE)</f>
        <v/>
      </c>
    </row>
    <row r="98">
      <c r="A98" t="inlineStr">
        <is>
          <t>SO-100156</t>
        </is>
      </c>
      <c r="B98" s="4" t="n">
        <v>45328</v>
      </c>
      <c r="C98" t="inlineStr">
        <is>
          <t>Return</t>
        </is>
      </c>
      <c r="D98" s="5" t="n">
        <v>1012</v>
      </c>
      <c r="E98" t="inlineStr">
        <is>
          <t>Viva Supermarket</t>
        </is>
      </c>
      <c r="F98" s="5" t="n">
        <v>50052</v>
      </c>
      <c r="G98" t="inlineStr">
        <is>
          <t>Viva Supermarket - Dubai Marina</t>
        </is>
      </c>
      <c r="H98" t="inlineStr">
        <is>
          <t>Dubai Marina</t>
        </is>
      </c>
      <c r="I98" t="inlineStr">
        <is>
          <t>Fatima Khan</t>
        </is>
      </c>
      <c r="J98" t="inlineStr">
        <is>
          <t>Cleanova</t>
        </is>
      </c>
      <c r="K98" t="inlineStr">
        <is>
          <t>HPC</t>
        </is>
      </c>
      <c r="L98" s="6" t="n">
        <v>-60</v>
      </c>
      <c r="M98" s="7" t="n">
        <v>-82416</v>
      </c>
      <c r="N98">
        <f>VLOOKUP(I98,Reps[#All],2,FALSE)</f>
        <v/>
      </c>
      <c r="O98">
        <f>VLOOKUP(J98,Brands[#All],3,FALSE)</f>
        <v/>
      </c>
    </row>
    <row r="99">
      <c r="A99" t="inlineStr">
        <is>
          <t>SO-100341</t>
        </is>
      </c>
      <c r="B99" s="4" t="n">
        <v>45328</v>
      </c>
      <c r="C99" t="inlineStr">
        <is>
          <t>Sales</t>
        </is>
      </c>
      <c r="D99" s="5" t="n">
        <v>1007</v>
      </c>
      <c r="E99" t="inlineStr">
        <is>
          <t>Al Maya Supermarket</t>
        </is>
      </c>
      <c r="F99" s="5" t="n">
        <v>50026</v>
      </c>
      <c r="G99" t="inlineStr">
        <is>
          <t>Al Maya Supermarket - International City</t>
        </is>
      </c>
      <c r="H99" t="inlineStr">
        <is>
          <t>International City</t>
        </is>
      </c>
      <c r="I99" t="inlineStr">
        <is>
          <t>Sunil Kumar</t>
        </is>
      </c>
      <c r="J99" t="inlineStr">
        <is>
          <t>Crunchio</t>
        </is>
      </c>
      <c r="K99" t="inlineStr">
        <is>
          <t>Food</t>
        </is>
      </c>
      <c r="L99" s="6" t="n">
        <v>8</v>
      </c>
      <c r="M99" s="7" t="n">
        <v>3406.32</v>
      </c>
      <c r="N99">
        <f>VLOOKUP(I99,Reps[#All],2,FALSE)</f>
        <v/>
      </c>
      <c r="O99">
        <f>VLOOKUP(J99,Brands[#All],3,FALSE)</f>
        <v/>
      </c>
    </row>
    <row r="100">
      <c r="A100" t="inlineStr">
        <is>
          <t>SO-100681</t>
        </is>
      </c>
      <c r="B100" s="4" t="n">
        <v>45328</v>
      </c>
      <c r="C100" t="inlineStr">
        <is>
          <t>Sales</t>
        </is>
      </c>
      <c r="D100" s="5" t="n">
        <v>1015</v>
      </c>
      <c r="E100" t="inlineStr">
        <is>
          <t>Safeer Market</t>
        </is>
      </c>
      <c r="F100" s="5" t="n">
        <v>50068</v>
      </c>
      <c r="G100" t="inlineStr">
        <is>
          <t>Safeer Market - Al Quoz</t>
        </is>
      </c>
      <c r="H100" t="inlineStr">
        <is>
          <t>Al Quoz</t>
        </is>
      </c>
      <c r="I100" t="inlineStr">
        <is>
          <t>Ayesha Siddiqui</t>
        </is>
      </c>
      <c r="J100" t="inlineStr">
        <is>
          <t>Silkene</t>
        </is>
      </c>
      <c r="K100" t="inlineStr">
        <is>
          <t>HPC</t>
        </is>
      </c>
      <c r="L100" s="6" t="n">
        <v>5</v>
      </c>
      <c r="M100" s="7" t="n">
        <v>7675.9</v>
      </c>
      <c r="N100">
        <f>VLOOKUP(I100,Reps[#All],2,FALSE)</f>
        <v/>
      </c>
      <c r="O100">
        <f>VLOOKUP(J100,Brands[#All],3,FALSE)</f>
        <v/>
      </c>
    </row>
    <row r="101">
      <c r="A101" t="inlineStr">
        <is>
          <t>SO-100771</t>
        </is>
      </c>
      <c r="B101" s="4" t="n">
        <v>45329</v>
      </c>
      <c r="C101" t="inlineStr">
        <is>
          <t>Sales</t>
        </is>
      </c>
      <c r="D101" s="5" t="n">
        <v>1009</v>
      </c>
      <c r="E101" t="inlineStr">
        <is>
          <t>West Zone Supermarket</t>
        </is>
      </c>
      <c r="F101" s="5" t="n">
        <v>50039</v>
      </c>
      <c r="G101" t="inlineStr">
        <is>
          <t>West Zone Supermarket - International City</t>
        </is>
      </c>
      <c r="H101" t="inlineStr">
        <is>
          <t>International City</t>
        </is>
      </c>
      <c r="I101" t="inlineStr">
        <is>
          <t>Sunil Kumar</t>
        </is>
      </c>
      <c r="J101" t="inlineStr">
        <is>
          <t>Crunchio</t>
        </is>
      </c>
      <c r="K101" t="inlineStr">
        <is>
          <t>Food</t>
        </is>
      </c>
      <c r="L101" s="6" t="n">
        <v>3</v>
      </c>
      <c r="M101" s="7" t="n">
        <v>1673.46</v>
      </c>
      <c r="N101">
        <f>VLOOKUP(I101,Reps[#All],2,FALSE)</f>
        <v/>
      </c>
      <c r="O101">
        <f>VLOOKUP(J101,Brands[#All],3,FALSE)</f>
        <v/>
      </c>
    </row>
    <row r="102">
      <c r="A102" t="inlineStr">
        <is>
          <t>SO-100688</t>
        </is>
      </c>
      <c r="B102" s="4" t="n">
        <v>45330</v>
      </c>
      <c r="C102" t="inlineStr">
        <is>
          <t>Sales</t>
        </is>
      </c>
      <c r="D102" s="5" t="n">
        <v>1001</v>
      </c>
      <c r="E102" t="inlineStr">
        <is>
          <t>Carrefour</t>
        </is>
      </c>
      <c r="F102" s="5" t="n">
        <v>50001</v>
      </c>
      <c r="G102" t="inlineStr">
        <is>
          <t>Carrefour - Deira</t>
        </is>
      </c>
      <c r="H102" t="inlineStr">
        <is>
          <t>Deira</t>
        </is>
      </c>
      <c r="I102" t="inlineStr">
        <is>
          <t>Rashid Al Marzooqi</t>
        </is>
      </c>
      <c r="J102" t="inlineStr">
        <is>
          <t>Crunchio</t>
        </is>
      </c>
      <c r="K102" t="inlineStr">
        <is>
          <t>Food</t>
        </is>
      </c>
      <c r="L102" s="6" t="n">
        <v>5</v>
      </c>
      <c r="M102" s="7" t="n">
        <v>2673.15</v>
      </c>
      <c r="N102">
        <f>VLOOKUP(I102,Reps[#All],2,FALSE)</f>
        <v/>
      </c>
      <c r="O102">
        <f>VLOOKUP(J102,Brands[#All],3,FALSE)</f>
        <v/>
      </c>
    </row>
    <row r="103">
      <c r="A103" t="inlineStr">
        <is>
          <t>SO-101589</t>
        </is>
      </c>
      <c r="B103" s="4" t="n">
        <v>45330</v>
      </c>
      <c r="C103" t="inlineStr">
        <is>
          <t>Sales</t>
        </is>
      </c>
      <c r="D103" s="5" t="n">
        <v>1015</v>
      </c>
      <c r="E103" t="inlineStr">
        <is>
          <t>Safeer Market</t>
        </is>
      </c>
      <c r="F103" s="5" t="n">
        <v>50069</v>
      </c>
      <c r="G103" t="inlineStr">
        <is>
          <t>Safeer Market - Bur Dubai</t>
        </is>
      </c>
      <c r="H103" t="inlineStr">
        <is>
          <t>Bur Dubai</t>
        </is>
      </c>
      <c r="I103" t="inlineStr">
        <is>
          <t>Anjali Menon</t>
        </is>
      </c>
      <c r="J103" t="inlineStr">
        <is>
          <t>Marhaba Gold</t>
        </is>
      </c>
      <c r="K103" t="inlineStr">
        <is>
          <t>Food</t>
        </is>
      </c>
      <c r="L103" s="6" t="n">
        <v>1</v>
      </c>
      <c r="M103" s="7" t="n">
        <v>648.96</v>
      </c>
      <c r="N103">
        <f>VLOOKUP(I103,Reps[#All],2,FALSE)</f>
        <v/>
      </c>
      <c r="O103">
        <f>VLOOKUP(J103,Brands[#All],3,FALSE)</f>
        <v/>
      </c>
    </row>
    <row r="104">
      <c r="A104" t="inlineStr">
        <is>
          <t>SO-101637</t>
        </is>
      </c>
      <c r="B104" s="4" t="n">
        <v>45330</v>
      </c>
      <c r="C104" t="inlineStr">
        <is>
          <t>Sales</t>
        </is>
      </c>
      <c r="D104" s="5" t="n">
        <v>1012</v>
      </c>
      <c r="E104" t="inlineStr">
        <is>
          <t>Viva Supermarket</t>
        </is>
      </c>
      <c r="F104" s="5" t="n">
        <v>50052</v>
      </c>
      <c r="G104" t="inlineStr">
        <is>
          <t>Viva Supermarket - Dubai Marina</t>
        </is>
      </c>
      <c r="H104" t="inlineStr">
        <is>
          <t>Dubai Marina</t>
        </is>
      </c>
      <c r="I104" t="inlineStr">
        <is>
          <t>Fatima Khan</t>
        </is>
      </c>
      <c r="J104" t="inlineStr">
        <is>
          <t>Goldenfields</t>
        </is>
      </c>
      <c r="K104" t="inlineStr">
        <is>
          <t>Food</t>
        </is>
      </c>
      <c r="L104" s="6" t="n">
        <v>3</v>
      </c>
      <c r="M104" s="7" t="n">
        <v>2917.32</v>
      </c>
      <c r="N104">
        <f>VLOOKUP(I104,Reps[#All],2,FALSE)</f>
        <v/>
      </c>
      <c r="O104">
        <f>VLOOKUP(J104,Brands[#All],3,FALSE)</f>
        <v/>
      </c>
    </row>
    <row r="105">
      <c r="A105" t="inlineStr">
        <is>
          <t>SO-100922</t>
        </is>
      </c>
      <c r="B105" s="4" t="n">
        <v>45331</v>
      </c>
      <c r="C105" t="inlineStr">
        <is>
          <t>Sales</t>
        </is>
      </c>
      <c r="D105" s="5" t="n">
        <v>1006</v>
      </c>
      <c r="E105" t="inlineStr">
        <is>
          <t>Waitrose</t>
        </is>
      </c>
      <c r="F105" s="5" t="n">
        <v>50024</v>
      </c>
      <c r="G105" t="inlineStr">
        <is>
          <t>Waitrose - Jumeirah</t>
        </is>
      </c>
      <c r="H105" t="inlineStr">
        <is>
          <t>Jumeirah</t>
        </is>
      </c>
      <c r="I105" t="inlineStr">
        <is>
          <t>Grace Fernandes</t>
        </is>
      </c>
      <c r="J105" t="inlineStr">
        <is>
          <t>Marhaba Gold</t>
        </is>
      </c>
      <c r="K105" t="inlineStr">
        <is>
          <t>Food</t>
        </is>
      </c>
      <c r="L105" s="6" t="n">
        <v>20</v>
      </c>
      <c r="M105" s="7" t="n">
        <v>14082.4</v>
      </c>
      <c r="N105">
        <f>VLOOKUP(I105,Reps[#All],2,FALSE)</f>
        <v/>
      </c>
      <c r="O105">
        <f>VLOOKUP(J105,Brands[#All],3,FALSE)</f>
        <v/>
      </c>
    </row>
    <row r="106">
      <c r="A106" t="inlineStr">
        <is>
          <t>SO-101585</t>
        </is>
      </c>
      <c r="B106" s="4" t="n">
        <v>45332</v>
      </c>
      <c r="C106" t="inlineStr">
        <is>
          <t>Sales</t>
        </is>
      </c>
      <c r="D106" s="5" t="n">
        <v>1006</v>
      </c>
      <c r="E106" t="inlineStr">
        <is>
          <t>Waitrose</t>
        </is>
      </c>
      <c r="F106" s="5" t="n">
        <v>50024</v>
      </c>
      <c r="G106" t="inlineStr">
        <is>
          <t>Waitrose - Jumeirah</t>
        </is>
      </c>
      <c r="H106" t="inlineStr">
        <is>
          <t>Jumeirah</t>
        </is>
      </c>
      <c r="I106" t="inlineStr">
        <is>
          <t>Grace Fernandes</t>
        </is>
      </c>
      <c r="J106" t="inlineStr">
        <is>
          <t>Silkene</t>
        </is>
      </c>
      <c r="K106" t="inlineStr">
        <is>
          <t>HPC</t>
        </is>
      </c>
      <c r="L106" s="6" t="n">
        <v>8</v>
      </c>
      <c r="M106" s="7" t="n">
        <v>14654.88</v>
      </c>
      <c r="N106">
        <f>VLOOKUP(I106,Reps[#All],2,FALSE)</f>
        <v/>
      </c>
      <c r="O106">
        <f>VLOOKUP(J106,Brands[#All],3,FALSE)</f>
        <v/>
      </c>
    </row>
    <row r="107">
      <c r="A107" t="inlineStr">
        <is>
          <t>SO-100853</t>
        </is>
      </c>
      <c r="B107" s="4" t="n">
        <v>45333</v>
      </c>
      <c r="C107" t="inlineStr">
        <is>
          <t>Sales</t>
        </is>
      </c>
      <c r="D107" s="5" t="n">
        <v>1009</v>
      </c>
      <c r="E107" t="inlineStr">
        <is>
          <t>West Zone Supermarket</t>
        </is>
      </c>
      <c r="F107" s="5" t="n">
        <v>50039</v>
      </c>
      <c r="G107" t="inlineStr">
        <is>
          <t>West Zone Supermarket - International City</t>
        </is>
      </c>
      <c r="H107" t="inlineStr">
        <is>
          <t>International City</t>
        </is>
      </c>
      <c r="I107" t="inlineStr">
        <is>
          <t>Sunil Kumar</t>
        </is>
      </c>
      <c r="J107" t="inlineStr">
        <is>
          <t>Auracare</t>
        </is>
      </c>
      <c r="K107" t="inlineStr">
        <is>
          <t>HPC</t>
        </is>
      </c>
      <c r="L107" s="6" t="n">
        <v>8</v>
      </c>
      <c r="M107" s="7" t="n">
        <v>18548.88</v>
      </c>
      <c r="N107">
        <f>VLOOKUP(I107,Reps[#All],2,FALSE)</f>
        <v/>
      </c>
      <c r="O107">
        <f>VLOOKUP(J107,Brands[#All],3,FALSE)</f>
        <v/>
      </c>
    </row>
    <row r="108">
      <c r="A108" t="inlineStr">
        <is>
          <t>SO-100842</t>
        </is>
      </c>
      <c r="B108" s="4" t="n">
        <v>45334</v>
      </c>
      <c r="C108" t="inlineStr">
        <is>
          <t>Sales</t>
        </is>
      </c>
      <c r="D108" s="5" t="n">
        <v>1008</v>
      </c>
      <c r="E108" t="inlineStr">
        <is>
          <t>Nesto Hypermarket</t>
        </is>
      </c>
      <c r="F108" s="5" t="n">
        <v>50032</v>
      </c>
      <c r="G108" t="inlineStr">
        <is>
          <t>Nesto Hypermarket - Discovery Gardens</t>
        </is>
      </c>
      <c r="H108" t="inlineStr">
        <is>
          <t>Discovery Gardens</t>
        </is>
      </c>
      <c r="I108" t="inlineStr">
        <is>
          <t>Lina Aboud</t>
        </is>
      </c>
      <c r="J108" t="inlineStr">
        <is>
          <t>Marhaba Gold</t>
        </is>
      </c>
      <c r="K108" t="inlineStr">
        <is>
          <t>Food</t>
        </is>
      </c>
      <c r="L108" s="6" t="n">
        <v>1</v>
      </c>
      <c r="M108" s="7" t="n">
        <v>663.14</v>
      </c>
      <c r="N108">
        <f>VLOOKUP(I108,Reps[#All],2,FALSE)</f>
        <v/>
      </c>
      <c r="O108">
        <f>VLOOKUP(J108,Brands[#All],3,FALSE)</f>
        <v/>
      </c>
    </row>
    <row r="109">
      <c r="A109" t="inlineStr">
        <is>
          <t>SO-101888</t>
        </is>
      </c>
      <c r="B109" s="4" t="n">
        <v>45334</v>
      </c>
      <c r="C109" t="inlineStr">
        <is>
          <t>Sales</t>
        </is>
      </c>
      <c r="D109" s="5" t="n">
        <v>1015</v>
      </c>
      <c r="E109" t="inlineStr">
        <is>
          <t>Safeer Market</t>
        </is>
      </c>
      <c r="F109" s="5" t="n">
        <v>50069</v>
      </c>
      <c r="G109" t="inlineStr">
        <is>
          <t>Safeer Market - Bur Dubai</t>
        </is>
      </c>
      <c r="H109" t="inlineStr">
        <is>
          <t>Bur Dubai</t>
        </is>
      </c>
      <c r="I109" t="inlineStr">
        <is>
          <t>Anjali Menon</t>
        </is>
      </c>
      <c r="J109" t="inlineStr">
        <is>
          <t>Verdé</t>
        </is>
      </c>
      <c r="K109" t="inlineStr">
        <is>
          <t>HPC</t>
        </is>
      </c>
      <c r="L109" s="6" t="n">
        <v>3</v>
      </c>
      <c r="M109" s="7" t="n">
        <v>6959.88</v>
      </c>
      <c r="N109">
        <f>VLOOKUP(I109,Reps[#All],2,FALSE)</f>
        <v/>
      </c>
      <c r="O109">
        <f>VLOOKUP(J109,Brands[#All],3,FALSE)</f>
        <v/>
      </c>
    </row>
    <row r="110">
      <c r="A110" t="inlineStr">
        <is>
          <t>SO-100007</t>
        </is>
      </c>
      <c r="B110" s="4" t="n">
        <v>45335</v>
      </c>
      <c r="C110" t="inlineStr">
        <is>
          <t>Sales</t>
        </is>
      </c>
      <c r="D110" s="5" t="n">
        <v>1011</v>
      </c>
      <c r="E110" t="inlineStr">
        <is>
          <t>Aswaaq</t>
        </is>
      </c>
      <c r="F110" s="5" t="n">
        <v>50049</v>
      </c>
      <c r="G110" t="inlineStr">
        <is>
          <t>Aswaaq - Downtown</t>
        </is>
      </c>
      <c r="H110" t="inlineStr">
        <is>
          <t>Downtown</t>
        </is>
      </c>
      <c r="I110" t="inlineStr">
        <is>
          <t>Joseph Mathew</t>
        </is>
      </c>
      <c r="J110" t="inlineStr">
        <is>
          <t>Sparklo</t>
        </is>
      </c>
      <c r="K110" t="inlineStr">
        <is>
          <t>HPC</t>
        </is>
      </c>
      <c r="L110" s="6" t="n">
        <v>1</v>
      </c>
      <c r="M110" s="7" t="n">
        <v>851.02</v>
      </c>
      <c r="N110">
        <f>VLOOKUP(I110,Reps[#All],2,FALSE)</f>
        <v/>
      </c>
      <c r="O110">
        <f>VLOOKUP(J110,Brands[#All],3,FALSE)</f>
        <v/>
      </c>
    </row>
    <row r="111">
      <c r="A111" t="inlineStr">
        <is>
          <t>SO-100532</t>
        </is>
      </c>
      <c r="B111" s="4" t="n">
        <v>45335</v>
      </c>
      <c r="C111" t="inlineStr">
        <is>
          <t>Sales</t>
        </is>
      </c>
      <c r="D111" s="5" t="n">
        <v>1003</v>
      </c>
      <c r="E111" t="inlineStr">
        <is>
          <t>Spinneys</t>
        </is>
      </c>
      <c r="F111" s="5" t="n">
        <v>50009</v>
      </c>
      <c r="G111" t="inlineStr">
        <is>
          <t>Spinneys - Bur Dubai</t>
        </is>
      </c>
      <c r="H111" t="inlineStr">
        <is>
          <t>Bur Dubai</t>
        </is>
      </c>
      <c r="I111" t="inlineStr">
        <is>
          <t>Anjali Menon</t>
        </is>
      </c>
      <c r="J111" t="inlineStr">
        <is>
          <t>Marhaba Gold</t>
        </is>
      </c>
      <c r="K111" t="inlineStr">
        <is>
          <t>Food</t>
        </is>
      </c>
      <c r="L111" s="6" t="n">
        <v>8</v>
      </c>
      <c r="M111" s="7" t="n">
        <v>4334.24</v>
      </c>
      <c r="N111">
        <f>VLOOKUP(I111,Reps[#All],2,FALSE)</f>
        <v/>
      </c>
      <c r="O111">
        <f>VLOOKUP(J111,Brands[#All],3,FALSE)</f>
        <v/>
      </c>
    </row>
    <row r="112">
      <c r="A112" t="inlineStr">
        <is>
          <t>SO-101353</t>
        </is>
      </c>
      <c r="B112" s="4" t="n">
        <v>45335</v>
      </c>
      <c r="C112" t="inlineStr">
        <is>
          <t>Sales</t>
        </is>
      </c>
      <c r="D112" s="5" t="n">
        <v>1012</v>
      </c>
      <c r="E112" t="inlineStr">
        <is>
          <t>Viva Supermarket</t>
        </is>
      </c>
      <c r="F112" s="5" t="n">
        <v>50055</v>
      </c>
      <c r="G112" t="inlineStr">
        <is>
          <t>Viva Supermarket - Downtown</t>
        </is>
      </c>
      <c r="H112" t="inlineStr">
        <is>
          <t>Downtown</t>
        </is>
      </c>
      <c r="I112" t="inlineStr">
        <is>
          <t>Joseph Mathew</t>
        </is>
      </c>
      <c r="J112" t="inlineStr">
        <is>
          <t>Marhaba Gold</t>
        </is>
      </c>
      <c r="K112" t="inlineStr">
        <is>
          <t>Food</t>
        </is>
      </c>
      <c r="L112" s="6" t="n">
        <v>1</v>
      </c>
      <c r="M112" s="7" t="n">
        <v>604.11</v>
      </c>
      <c r="N112">
        <f>VLOOKUP(I112,Reps[#All],2,FALSE)</f>
        <v/>
      </c>
      <c r="O112">
        <f>VLOOKUP(J112,Brands[#All],3,FALSE)</f>
        <v/>
      </c>
    </row>
    <row r="113">
      <c r="A113" t="inlineStr">
        <is>
          <t>SO-101509</t>
        </is>
      </c>
      <c r="B113" s="4" t="n">
        <v>45335</v>
      </c>
      <c r="C113" t="inlineStr">
        <is>
          <t>Sales</t>
        </is>
      </c>
      <c r="D113" s="5" t="n">
        <v>1015</v>
      </c>
      <c r="E113" t="inlineStr">
        <is>
          <t>Safeer Market</t>
        </is>
      </c>
      <c r="F113" s="5" t="n">
        <v>50067</v>
      </c>
      <c r="G113" t="inlineStr">
        <is>
          <t>Safeer Market - Jumeirah</t>
        </is>
      </c>
      <c r="H113" t="inlineStr">
        <is>
          <t>Jumeirah</t>
        </is>
      </c>
      <c r="I113" t="inlineStr">
        <is>
          <t>Grace Fernandes</t>
        </is>
      </c>
      <c r="J113" t="inlineStr">
        <is>
          <t>Zaytoona</t>
        </is>
      </c>
      <c r="K113" t="inlineStr">
        <is>
          <t>Food</t>
        </is>
      </c>
      <c r="L113" s="6" t="n">
        <v>20</v>
      </c>
      <c r="M113" s="7" t="n">
        <v>36465.6</v>
      </c>
      <c r="N113">
        <f>VLOOKUP(I113,Reps[#All],2,FALSE)</f>
        <v/>
      </c>
      <c r="O113">
        <f>VLOOKUP(J113,Brands[#All],3,FALSE)</f>
        <v/>
      </c>
    </row>
    <row r="114">
      <c r="A114" t="inlineStr">
        <is>
          <t>SO-101567</t>
        </is>
      </c>
      <c r="B114" s="4" t="n">
        <v>45335</v>
      </c>
      <c r="C114" t="inlineStr">
        <is>
          <t>Sales</t>
        </is>
      </c>
      <c r="D114" s="5" t="n">
        <v>1008</v>
      </c>
      <c r="E114" t="inlineStr">
        <is>
          <t>Nesto Hypermarket</t>
        </is>
      </c>
      <c r="F114" s="5" t="n">
        <v>50030</v>
      </c>
      <c r="G114" t="inlineStr">
        <is>
          <t>Nesto Hypermarket - Jlt</t>
        </is>
      </c>
      <c r="H114" t="inlineStr">
        <is>
          <t>Jlt</t>
        </is>
      </c>
      <c r="I114" t="inlineStr">
        <is>
          <t>Arjun Pillai</t>
        </is>
      </c>
      <c r="J114" t="inlineStr">
        <is>
          <t>Goldenfields</t>
        </is>
      </c>
      <c r="K114" t="inlineStr">
        <is>
          <t>Food</t>
        </is>
      </c>
      <c r="L114" s="6" t="n">
        <v>8</v>
      </c>
      <c r="M114" s="7" t="n">
        <v>7981.36</v>
      </c>
      <c r="N114">
        <f>VLOOKUP(I114,Reps[#All],2,FALSE)</f>
        <v/>
      </c>
      <c r="O114">
        <f>VLOOKUP(J114,Brands[#All],3,FALSE)</f>
        <v/>
      </c>
    </row>
    <row r="115">
      <c r="A115" t="inlineStr">
        <is>
          <t>SO-101251</t>
        </is>
      </c>
      <c r="B115" s="4" t="n">
        <v>45336</v>
      </c>
      <c r="C115" t="inlineStr">
        <is>
          <t>Sales</t>
        </is>
      </c>
      <c r="D115" s="5" t="n">
        <v>1010</v>
      </c>
      <c r="E115" t="inlineStr">
        <is>
          <t>Géant</t>
        </is>
      </c>
      <c r="F115" s="5" t="n">
        <v>50042</v>
      </c>
      <c r="G115" t="inlineStr">
        <is>
          <t>Géant - Bur Dubai</t>
        </is>
      </c>
      <c r="H115" t="inlineStr">
        <is>
          <t>Bur Dubai</t>
        </is>
      </c>
      <c r="I115" t="inlineStr">
        <is>
          <t>Anjali Menon</t>
        </is>
      </c>
      <c r="J115" t="inlineStr">
        <is>
          <t>Sparklo</t>
        </is>
      </c>
      <c r="K115" t="inlineStr">
        <is>
          <t>HPC</t>
        </is>
      </c>
      <c r="L115" s="6" t="n">
        <v>5</v>
      </c>
      <c r="M115" s="7" t="n">
        <v>4371.75</v>
      </c>
      <c r="N115">
        <f>VLOOKUP(I115,Reps[#All],2,FALSE)</f>
        <v/>
      </c>
      <c r="O115">
        <f>VLOOKUP(J115,Brands[#All],3,FALSE)</f>
        <v/>
      </c>
    </row>
    <row r="116">
      <c r="A116" t="inlineStr">
        <is>
          <t>SO-101295</t>
        </is>
      </c>
      <c r="B116" s="4" t="n">
        <v>45336</v>
      </c>
      <c r="C116" t="inlineStr">
        <is>
          <t>Return</t>
        </is>
      </c>
      <c r="D116" s="5" t="n">
        <v>1010</v>
      </c>
      <c r="E116" t="inlineStr">
        <is>
          <t>Géant</t>
        </is>
      </c>
      <c r="F116" s="5" t="n">
        <v>50044</v>
      </c>
      <c r="G116" t="inlineStr">
        <is>
          <t>Géant - Al Barsha</t>
        </is>
      </c>
      <c r="H116" t="inlineStr">
        <is>
          <t>Al Barsha</t>
        </is>
      </c>
      <c r="I116" t="inlineStr">
        <is>
          <t>Mohammed Saleh</t>
        </is>
      </c>
      <c r="J116" t="inlineStr">
        <is>
          <t>Marhaba Gold</t>
        </is>
      </c>
      <c r="K116" t="inlineStr">
        <is>
          <t>Food</t>
        </is>
      </c>
      <c r="L116" s="6" t="n">
        <v>-3</v>
      </c>
      <c r="M116" s="7" t="n">
        <v>-1874.88</v>
      </c>
      <c r="N116">
        <f>VLOOKUP(I116,Reps[#All],2,FALSE)</f>
        <v/>
      </c>
      <c r="O116">
        <f>VLOOKUP(J116,Brands[#All],3,FALSE)</f>
        <v/>
      </c>
    </row>
    <row r="117">
      <c r="A117" t="inlineStr">
        <is>
          <t>SO-101615</t>
        </is>
      </c>
      <c r="B117" s="4" t="n">
        <v>45336</v>
      </c>
      <c r="C117" t="inlineStr">
        <is>
          <t>Sales</t>
        </is>
      </c>
      <c r="D117" s="5" t="n">
        <v>1005</v>
      </c>
      <c r="E117" t="inlineStr">
        <is>
          <t>Union Coop</t>
        </is>
      </c>
      <c r="F117" s="5" t="n">
        <v>50016</v>
      </c>
      <c r="G117" t="inlineStr">
        <is>
          <t>Union Coop - Al Quoz</t>
        </is>
      </c>
      <c r="H117" t="inlineStr">
        <is>
          <t>Al Quoz</t>
        </is>
      </c>
      <c r="I117" t="inlineStr">
        <is>
          <t>Ayesha Siddiqui</t>
        </is>
      </c>
      <c r="J117" t="inlineStr">
        <is>
          <t>FreshNest</t>
        </is>
      </c>
      <c r="K117" t="inlineStr">
        <is>
          <t>Food</t>
        </is>
      </c>
      <c r="L117" s="6" t="n">
        <v>2</v>
      </c>
      <c r="M117" s="7" t="n">
        <v>1486.24</v>
      </c>
      <c r="N117">
        <f>VLOOKUP(I117,Reps[#All],2,FALSE)</f>
        <v/>
      </c>
      <c r="O117">
        <f>VLOOKUP(J117,Brands[#All],3,FALSE)</f>
        <v/>
      </c>
    </row>
    <row r="118">
      <c r="A118" t="inlineStr">
        <is>
          <t>SO-100083</t>
        </is>
      </c>
      <c r="B118" s="4" t="n">
        <v>45337</v>
      </c>
      <c r="C118" t="inlineStr">
        <is>
          <t>Sales</t>
        </is>
      </c>
      <c r="D118" s="5" t="n">
        <v>1005</v>
      </c>
      <c r="E118" t="inlineStr">
        <is>
          <t>Union Coop</t>
        </is>
      </c>
      <c r="F118" s="5" t="n">
        <v>50019</v>
      </c>
      <c r="G118" t="inlineStr">
        <is>
          <t>Union Coop - Jebel Ali</t>
        </is>
      </c>
      <c r="H118" t="inlineStr">
        <is>
          <t>Jebel Ali</t>
        </is>
      </c>
      <c r="I118" t="inlineStr">
        <is>
          <t>Priya Raj</t>
        </is>
      </c>
      <c r="J118" t="inlineStr">
        <is>
          <t>Verdé</t>
        </is>
      </c>
      <c r="K118" t="inlineStr">
        <is>
          <t>HPC</t>
        </is>
      </c>
      <c r="L118" s="6" t="n">
        <v>8</v>
      </c>
      <c r="M118" s="7" t="n">
        <v>16252</v>
      </c>
      <c r="N118">
        <f>VLOOKUP(I118,Reps[#All],2,FALSE)</f>
        <v/>
      </c>
      <c r="O118">
        <f>VLOOKUP(J118,Brands[#All],3,FALSE)</f>
        <v/>
      </c>
    </row>
    <row r="119">
      <c r="A119" t="inlineStr">
        <is>
          <t>SO-100096</t>
        </is>
      </c>
      <c r="B119" s="4" t="n">
        <v>45337</v>
      </c>
      <c r="C119" t="inlineStr">
        <is>
          <t>Sales</t>
        </is>
      </c>
      <c r="D119" s="5" t="n">
        <v>1001</v>
      </c>
      <c r="E119" t="inlineStr">
        <is>
          <t>Carrefour</t>
        </is>
      </c>
      <c r="F119" s="5" t="n">
        <v>50001</v>
      </c>
      <c r="G119" t="inlineStr">
        <is>
          <t>Carrefour - Deira</t>
        </is>
      </c>
      <c r="H119" t="inlineStr">
        <is>
          <t>Deira</t>
        </is>
      </c>
      <c r="I119" t="inlineStr">
        <is>
          <t>Rashid Al Marzooqi</t>
        </is>
      </c>
      <c r="J119" t="inlineStr">
        <is>
          <t>Silkene</t>
        </is>
      </c>
      <c r="K119" t="inlineStr">
        <is>
          <t>HPC</t>
        </is>
      </c>
      <c r="L119" s="6" t="n">
        <v>8</v>
      </c>
      <c r="M119" s="7" t="n">
        <v>14905.92</v>
      </c>
      <c r="N119">
        <f>VLOOKUP(I119,Reps[#All],2,FALSE)</f>
        <v/>
      </c>
      <c r="O119">
        <f>VLOOKUP(J119,Brands[#All],3,FALSE)</f>
        <v/>
      </c>
    </row>
    <row r="120">
      <c r="A120" t="inlineStr">
        <is>
          <t>SO-100307</t>
        </is>
      </c>
      <c r="B120" s="4" t="n">
        <v>45337</v>
      </c>
      <c r="C120" t="inlineStr">
        <is>
          <t>Sales</t>
        </is>
      </c>
      <c r="D120" s="5" t="n">
        <v>1014</v>
      </c>
      <c r="E120" t="inlineStr">
        <is>
          <t>Day to Day</t>
        </is>
      </c>
      <c r="F120" s="5" t="n">
        <v>50060</v>
      </c>
      <c r="G120" t="inlineStr">
        <is>
          <t>Day to Day - Jumeirah</t>
        </is>
      </c>
      <c r="H120" t="inlineStr">
        <is>
          <t>Jumeirah</t>
        </is>
      </c>
      <c r="I120" t="inlineStr">
        <is>
          <t>Grace Fernandes</t>
        </is>
      </c>
      <c r="J120" t="inlineStr">
        <is>
          <t>FreshLine</t>
        </is>
      </c>
      <c r="K120" t="inlineStr">
        <is>
          <t>HPC</t>
        </is>
      </c>
      <c r="L120" s="6" t="n">
        <v>3</v>
      </c>
      <c r="M120" s="7" t="n">
        <v>2621.82</v>
      </c>
      <c r="N120">
        <f>VLOOKUP(I120,Reps[#All],2,FALSE)</f>
        <v/>
      </c>
      <c r="O120">
        <f>VLOOKUP(J120,Brands[#All],3,FALSE)</f>
        <v/>
      </c>
    </row>
    <row r="121">
      <c r="A121" t="inlineStr">
        <is>
          <t>SO-100858</t>
        </is>
      </c>
      <c r="B121" s="4" t="n">
        <v>45337</v>
      </c>
      <c r="C121" t="inlineStr">
        <is>
          <t>Sales</t>
        </is>
      </c>
      <c r="D121" s="5" t="n">
        <v>1009</v>
      </c>
      <c r="E121" t="inlineStr">
        <is>
          <t>West Zone Supermarket</t>
        </is>
      </c>
      <c r="F121" s="5" t="n">
        <v>50037</v>
      </c>
      <c r="G121" t="inlineStr">
        <is>
          <t>West Zone Supermarket - Al Qusais</t>
        </is>
      </c>
      <c r="H121" t="inlineStr">
        <is>
          <t>Al Qusais</t>
        </is>
      </c>
      <c r="I121" t="inlineStr">
        <is>
          <t>Anjali Menon</t>
        </is>
      </c>
      <c r="J121" t="inlineStr">
        <is>
          <t>Goldenfields</t>
        </is>
      </c>
      <c r="K121" t="inlineStr">
        <is>
          <t>Food</t>
        </is>
      </c>
      <c r="L121" s="6" t="n">
        <v>2</v>
      </c>
      <c r="M121" s="7" t="n">
        <v>2074.52</v>
      </c>
      <c r="N121">
        <f>VLOOKUP(I121,Reps[#All],2,FALSE)</f>
        <v/>
      </c>
      <c r="O121">
        <f>VLOOKUP(J121,Brands[#All],3,FALSE)</f>
        <v/>
      </c>
    </row>
    <row r="122">
      <c r="A122" t="inlineStr">
        <is>
          <t>SO-101435</t>
        </is>
      </c>
      <c r="B122" s="4" t="n">
        <v>45337</v>
      </c>
      <c r="C122" t="inlineStr">
        <is>
          <t>Sales</t>
        </is>
      </c>
      <c r="D122" s="5" t="n">
        <v>1008</v>
      </c>
      <c r="E122" t="inlineStr">
        <is>
          <t>Nesto Hypermarket</t>
        </is>
      </c>
      <c r="F122" s="5" t="n">
        <v>50030</v>
      </c>
      <c r="G122" t="inlineStr">
        <is>
          <t>Nesto Hypermarket - Jlt</t>
        </is>
      </c>
      <c r="H122" t="inlineStr">
        <is>
          <t>Jlt</t>
        </is>
      </c>
      <c r="I122" t="inlineStr">
        <is>
          <t>Arjun Pillai</t>
        </is>
      </c>
      <c r="J122" t="inlineStr">
        <is>
          <t>Mintleaf</t>
        </is>
      </c>
      <c r="K122" t="inlineStr">
        <is>
          <t>HPC</t>
        </is>
      </c>
      <c r="L122" s="6" t="n">
        <v>1</v>
      </c>
      <c r="M122" s="7" t="n">
        <v>703.04</v>
      </c>
      <c r="N122">
        <f>VLOOKUP(I122,Reps[#All],2,FALSE)</f>
        <v/>
      </c>
      <c r="O122">
        <f>VLOOKUP(J122,Brands[#All],3,FALSE)</f>
        <v/>
      </c>
    </row>
    <row r="123">
      <c r="A123" t="inlineStr">
        <is>
          <t>SO-100382</t>
        </is>
      </c>
      <c r="B123" s="4" t="n">
        <v>45338</v>
      </c>
      <c r="C123" t="inlineStr">
        <is>
          <t>Sales</t>
        </is>
      </c>
      <c r="D123" s="5" t="n">
        <v>1008</v>
      </c>
      <c r="E123" t="inlineStr">
        <is>
          <t>Nesto Hypermarket</t>
        </is>
      </c>
      <c r="F123" s="5" t="n">
        <v>50034</v>
      </c>
      <c r="G123" t="inlineStr">
        <is>
          <t>Nesto Hypermarket - Deira</t>
        </is>
      </c>
      <c r="H123" t="inlineStr">
        <is>
          <t>Deira</t>
        </is>
      </c>
      <c r="I123" t="inlineStr">
        <is>
          <t>Rashid Al Marzooqi</t>
        </is>
      </c>
      <c r="J123" t="inlineStr">
        <is>
          <t>Goldenfields</t>
        </is>
      </c>
      <c r="K123" t="inlineStr">
        <is>
          <t>Food</t>
        </is>
      </c>
      <c r="L123" s="6" t="n">
        <v>2</v>
      </c>
      <c r="M123" s="7" t="n">
        <v>2204.7</v>
      </c>
      <c r="N123">
        <f>VLOOKUP(I123,Reps[#All],2,FALSE)</f>
        <v/>
      </c>
      <c r="O123">
        <f>VLOOKUP(J123,Brands[#All],3,FALSE)</f>
        <v/>
      </c>
    </row>
    <row r="124">
      <c r="A124" t="inlineStr">
        <is>
          <t>SO-100611</t>
        </is>
      </c>
      <c r="B124" s="4" t="n">
        <v>45338</v>
      </c>
      <c r="C124" t="inlineStr">
        <is>
          <t>Return</t>
        </is>
      </c>
      <c r="D124" s="5" t="n">
        <v>1012</v>
      </c>
      <c r="E124" t="inlineStr">
        <is>
          <t>Viva Supermarket</t>
        </is>
      </c>
      <c r="F124" s="5" t="n">
        <v>50052</v>
      </c>
      <c r="G124" t="inlineStr">
        <is>
          <t>Viva Supermarket - Dubai Marina</t>
        </is>
      </c>
      <c r="H124" t="inlineStr">
        <is>
          <t>Dubai Marina</t>
        </is>
      </c>
      <c r="I124" t="inlineStr">
        <is>
          <t>Fatima Khan</t>
        </is>
      </c>
      <c r="J124" t="inlineStr">
        <is>
          <t>Cedarna</t>
        </is>
      </c>
      <c r="K124" t="inlineStr">
        <is>
          <t>Food</t>
        </is>
      </c>
      <c r="L124" s="6" t="n">
        <v>-2</v>
      </c>
      <c r="M124" s="7" t="n">
        <v>-2669.54</v>
      </c>
      <c r="N124">
        <f>VLOOKUP(I124,Reps[#All],2,FALSE)</f>
        <v/>
      </c>
      <c r="O124">
        <f>VLOOKUP(J124,Brands[#All],3,FALSE)</f>
        <v/>
      </c>
    </row>
    <row r="125">
      <c r="A125" t="inlineStr">
        <is>
          <t>SO-100661</t>
        </is>
      </c>
      <c r="B125" s="4" t="n">
        <v>45338</v>
      </c>
      <c r="C125" t="inlineStr">
        <is>
          <t>Sales</t>
        </is>
      </c>
      <c r="D125" s="5" t="n">
        <v>1008</v>
      </c>
      <c r="E125" t="inlineStr">
        <is>
          <t>Nesto Hypermarket</t>
        </is>
      </c>
      <c r="F125" s="5" t="n">
        <v>50030</v>
      </c>
      <c r="G125" t="inlineStr">
        <is>
          <t>Nesto Hypermarket - Jlt</t>
        </is>
      </c>
      <c r="H125" t="inlineStr">
        <is>
          <t>Jlt</t>
        </is>
      </c>
      <c r="I125" t="inlineStr">
        <is>
          <t>Arjun Pillai</t>
        </is>
      </c>
      <c r="J125" t="inlineStr">
        <is>
          <t>Auracare</t>
        </is>
      </c>
      <c r="K125" t="inlineStr">
        <is>
          <t>HPC</t>
        </is>
      </c>
      <c r="L125" s="6" t="n">
        <v>100</v>
      </c>
      <c r="M125" s="7" t="n">
        <v>262930</v>
      </c>
      <c r="N125">
        <f>VLOOKUP(I125,Reps[#All],2,FALSE)</f>
        <v/>
      </c>
      <c r="O125">
        <f>VLOOKUP(J125,Brands[#All],3,FALSE)</f>
        <v/>
      </c>
    </row>
    <row r="126">
      <c r="A126" t="inlineStr">
        <is>
          <t>SO-100978</t>
        </is>
      </c>
      <c r="B126" s="4" t="n">
        <v>45338</v>
      </c>
      <c r="C126" t="inlineStr">
        <is>
          <t>Sales</t>
        </is>
      </c>
      <c r="D126" s="5" t="n">
        <v>1014</v>
      </c>
      <c r="E126" t="inlineStr">
        <is>
          <t>Day to Day</t>
        </is>
      </c>
      <c r="F126" s="5" t="n">
        <v>50060</v>
      </c>
      <c r="G126" t="inlineStr">
        <is>
          <t>Day to Day - Jumeirah</t>
        </is>
      </c>
      <c r="H126" t="inlineStr">
        <is>
          <t>Jumeirah</t>
        </is>
      </c>
      <c r="I126" t="inlineStr">
        <is>
          <t>Grace Fernandes</t>
        </is>
      </c>
      <c r="J126" t="inlineStr">
        <is>
          <t>Oasis Delights</t>
        </is>
      </c>
      <c r="K126" t="inlineStr">
        <is>
          <t>Food</t>
        </is>
      </c>
      <c r="L126" s="6" t="n">
        <v>1</v>
      </c>
      <c r="M126" s="7" t="n">
        <v>937.25</v>
      </c>
      <c r="N126">
        <f>VLOOKUP(I126,Reps[#All],2,FALSE)</f>
        <v/>
      </c>
      <c r="O126">
        <f>VLOOKUP(J126,Brands[#All],3,FALSE)</f>
        <v/>
      </c>
    </row>
    <row r="127">
      <c r="A127" t="inlineStr">
        <is>
          <t>SO-101459</t>
        </is>
      </c>
      <c r="B127" s="4" t="n">
        <v>45338</v>
      </c>
      <c r="C127" t="inlineStr">
        <is>
          <t>Sales</t>
        </is>
      </c>
      <c r="D127" s="5" t="n">
        <v>1015</v>
      </c>
      <c r="E127" t="inlineStr">
        <is>
          <t>Safeer Market</t>
        </is>
      </c>
      <c r="F127" s="5" t="n">
        <v>50068</v>
      </c>
      <c r="G127" t="inlineStr">
        <is>
          <t>Safeer Market - Al Quoz</t>
        </is>
      </c>
      <c r="H127" t="inlineStr">
        <is>
          <t>Al Quoz</t>
        </is>
      </c>
      <c r="I127" t="inlineStr">
        <is>
          <t>Ayesha Siddiqui</t>
        </is>
      </c>
      <c r="J127" t="inlineStr">
        <is>
          <t>FreshLine</t>
        </is>
      </c>
      <c r="K127" t="inlineStr">
        <is>
          <t>HPC</t>
        </is>
      </c>
      <c r="L127" s="6" t="n">
        <v>100</v>
      </c>
      <c r="M127" s="7" t="n">
        <v>92026</v>
      </c>
      <c r="N127">
        <f>VLOOKUP(I127,Reps[#All],2,FALSE)</f>
        <v/>
      </c>
      <c r="O127">
        <f>VLOOKUP(J127,Brands[#All],3,FALSE)</f>
        <v/>
      </c>
    </row>
    <row r="128">
      <c r="A128" t="inlineStr">
        <is>
          <t>SO-101617</t>
        </is>
      </c>
      <c r="B128" s="4" t="n">
        <v>45338</v>
      </c>
      <c r="C128" t="inlineStr">
        <is>
          <t>Return</t>
        </is>
      </c>
      <c r="D128" s="5" t="n">
        <v>1011</v>
      </c>
      <c r="E128" t="inlineStr">
        <is>
          <t>Aswaaq</t>
        </is>
      </c>
      <c r="F128" s="5" t="n">
        <v>50047</v>
      </c>
      <c r="G128" t="inlineStr">
        <is>
          <t>Aswaaq - Festival City</t>
        </is>
      </c>
      <c r="H128" t="inlineStr">
        <is>
          <t>Festival City</t>
        </is>
      </c>
      <c r="I128" t="inlineStr">
        <is>
          <t>Omar Haddad</t>
        </is>
      </c>
      <c r="J128" t="inlineStr">
        <is>
          <t>Auracare</t>
        </is>
      </c>
      <c r="K128" t="inlineStr">
        <is>
          <t>HPC</t>
        </is>
      </c>
      <c r="L128" s="6" t="n">
        <v>-3</v>
      </c>
      <c r="M128" s="7" t="n">
        <v>-6218.13</v>
      </c>
      <c r="N128">
        <f>VLOOKUP(I128,Reps[#All],2,FALSE)</f>
        <v/>
      </c>
      <c r="O128">
        <f>VLOOKUP(J128,Brands[#All],3,FALSE)</f>
        <v/>
      </c>
    </row>
    <row r="129">
      <c r="A129" t="inlineStr">
        <is>
          <t>SO-101651</t>
        </is>
      </c>
      <c r="B129" s="4" t="n">
        <v>45338</v>
      </c>
      <c r="C129" t="inlineStr">
        <is>
          <t>Sales</t>
        </is>
      </c>
      <c r="D129" s="5" t="n">
        <v>1011</v>
      </c>
      <c r="E129" t="inlineStr">
        <is>
          <t>Aswaaq</t>
        </is>
      </c>
      <c r="F129" s="5" t="n">
        <v>50048</v>
      </c>
      <c r="G129" t="inlineStr">
        <is>
          <t>Aswaaq - Al Barsha</t>
        </is>
      </c>
      <c r="H129" t="inlineStr">
        <is>
          <t>Al Barsha</t>
        </is>
      </c>
      <c r="I129" t="inlineStr">
        <is>
          <t>Mohammed Saleh</t>
        </is>
      </c>
      <c r="J129" t="inlineStr">
        <is>
          <t>Zaytoona</t>
        </is>
      </c>
      <c r="K129" t="inlineStr">
        <is>
          <t>Food</t>
        </is>
      </c>
      <c r="L129" s="6" t="n">
        <v>20</v>
      </c>
      <c r="M129" s="7" t="n">
        <v>32489.2</v>
      </c>
      <c r="N129">
        <f>VLOOKUP(I129,Reps[#All],2,FALSE)</f>
        <v/>
      </c>
      <c r="O129">
        <f>VLOOKUP(J129,Brands[#All],3,FALSE)</f>
        <v/>
      </c>
    </row>
    <row r="130">
      <c r="A130" t="inlineStr">
        <is>
          <t>SO-101848</t>
        </is>
      </c>
      <c r="B130" s="4" t="n">
        <v>45338</v>
      </c>
      <c r="C130" t="inlineStr">
        <is>
          <t>Sales</t>
        </is>
      </c>
      <c r="D130" s="5" t="n">
        <v>1007</v>
      </c>
      <c r="E130" t="inlineStr">
        <is>
          <t>Al Maya Supermarket</t>
        </is>
      </c>
      <c r="F130" s="5" t="n">
        <v>50026</v>
      </c>
      <c r="G130" t="inlineStr">
        <is>
          <t>Al Maya Supermarket - International City</t>
        </is>
      </c>
      <c r="H130" t="inlineStr">
        <is>
          <t>International City</t>
        </is>
      </c>
      <c r="I130" t="inlineStr">
        <is>
          <t>Sunil Kumar</t>
        </is>
      </c>
      <c r="J130" t="inlineStr">
        <is>
          <t>Marhaba Gold</t>
        </is>
      </c>
      <c r="K130" t="inlineStr">
        <is>
          <t>Food</t>
        </is>
      </c>
      <c r="L130" s="6" t="n">
        <v>3</v>
      </c>
      <c r="M130" s="7" t="n">
        <v>2227.59</v>
      </c>
      <c r="N130">
        <f>VLOOKUP(I130,Reps[#All],2,FALSE)</f>
        <v/>
      </c>
      <c r="O130">
        <f>VLOOKUP(J130,Brands[#All],3,FALSE)</f>
        <v/>
      </c>
    </row>
    <row r="131">
      <c r="A131" t="inlineStr">
        <is>
          <t>SO-101923</t>
        </is>
      </c>
      <c r="B131" s="4" t="n">
        <v>45338</v>
      </c>
      <c r="C131" t="inlineStr">
        <is>
          <t>Sales</t>
        </is>
      </c>
      <c r="D131" s="5" t="n">
        <v>1008</v>
      </c>
      <c r="E131" t="inlineStr">
        <is>
          <t>Nesto Hypermarket</t>
        </is>
      </c>
      <c r="F131" s="5" t="n">
        <v>50032</v>
      </c>
      <c r="G131" t="inlineStr">
        <is>
          <t>Nesto Hypermarket - Discovery Gardens</t>
        </is>
      </c>
      <c r="H131" t="inlineStr">
        <is>
          <t>Discovery Gardens</t>
        </is>
      </c>
      <c r="I131" t="inlineStr">
        <is>
          <t>Lina Aboud</t>
        </is>
      </c>
      <c r="J131" t="inlineStr">
        <is>
          <t>Marhaba Gold</t>
        </is>
      </c>
      <c r="K131" t="inlineStr">
        <is>
          <t>Food</t>
        </is>
      </c>
      <c r="L131" s="6" t="n">
        <v>2</v>
      </c>
      <c r="M131" s="7" t="n">
        <v>1260.22</v>
      </c>
      <c r="N131">
        <f>VLOOKUP(I131,Reps[#All],2,FALSE)</f>
        <v/>
      </c>
      <c r="O131">
        <f>VLOOKUP(J131,Brands[#All],3,FALSE)</f>
        <v/>
      </c>
    </row>
    <row r="132">
      <c r="A132" t="inlineStr">
        <is>
          <t>SO-101972</t>
        </is>
      </c>
      <c r="B132" s="4" t="n">
        <v>45339</v>
      </c>
      <c r="C132" t="inlineStr">
        <is>
          <t>Sales</t>
        </is>
      </c>
      <c r="D132" s="5" t="n">
        <v>1012</v>
      </c>
      <c r="E132" t="inlineStr">
        <is>
          <t>Viva Supermarket</t>
        </is>
      </c>
      <c r="F132" s="5" t="n">
        <v>50051</v>
      </c>
      <c r="G132" t="inlineStr">
        <is>
          <t>Viva Supermarket - Silicon Oasis</t>
        </is>
      </c>
      <c r="H132" t="inlineStr">
        <is>
          <t>Silicon Oasis</t>
        </is>
      </c>
      <c r="I132" t="inlineStr">
        <is>
          <t>Mariam Hassan</t>
        </is>
      </c>
      <c r="J132" t="inlineStr">
        <is>
          <t>Marhaba Gold</t>
        </is>
      </c>
      <c r="K132" t="inlineStr">
        <is>
          <t>Food</t>
        </is>
      </c>
      <c r="L132" s="6" t="n">
        <v>20</v>
      </c>
      <c r="M132" s="7" t="n">
        <v>14069.2</v>
      </c>
      <c r="N132">
        <f>VLOOKUP(I132,Reps[#All],2,FALSE)</f>
        <v/>
      </c>
      <c r="O132">
        <f>VLOOKUP(J132,Brands[#All],3,FALSE)</f>
        <v/>
      </c>
    </row>
    <row r="133">
      <c r="A133" t="inlineStr">
        <is>
          <t>SO-100726</t>
        </is>
      </c>
      <c r="B133" s="4" t="n">
        <v>45340</v>
      </c>
      <c r="C133" t="inlineStr">
        <is>
          <t>Sales</t>
        </is>
      </c>
      <c r="D133" s="5" t="n">
        <v>1005</v>
      </c>
      <c r="E133" t="inlineStr">
        <is>
          <t>Union Coop</t>
        </is>
      </c>
      <c r="F133" s="5" t="n">
        <v>50016</v>
      </c>
      <c r="G133" t="inlineStr">
        <is>
          <t>Union Coop - Al Quoz</t>
        </is>
      </c>
      <c r="H133" t="inlineStr">
        <is>
          <t>Al Quoz</t>
        </is>
      </c>
      <c r="I133" t="inlineStr">
        <is>
          <t>Ayesha Siddiqui</t>
        </is>
      </c>
      <c r="J133" t="inlineStr">
        <is>
          <t>Mintleaf</t>
        </is>
      </c>
      <c r="K133" t="inlineStr">
        <is>
          <t>HPC</t>
        </is>
      </c>
      <c r="L133" s="6" t="n">
        <v>12</v>
      </c>
      <c r="M133" s="7" t="n">
        <v>9612.120000000001</v>
      </c>
      <c r="N133">
        <f>VLOOKUP(I133,Reps[#All],2,FALSE)</f>
        <v/>
      </c>
      <c r="O133">
        <f>VLOOKUP(J133,Brands[#All],3,FALSE)</f>
        <v/>
      </c>
    </row>
    <row r="134">
      <c r="A134" t="inlineStr">
        <is>
          <t>SO-101949</t>
        </is>
      </c>
      <c r="B134" s="4" t="n">
        <v>45340</v>
      </c>
      <c r="C134" t="inlineStr">
        <is>
          <t>Sales</t>
        </is>
      </c>
      <c r="D134" s="5" t="n">
        <v>1001</v>
      </c>
      <c r="E134" t="inlineStr">
        <is>
          <t>Carrefour</t>
        </is>
      </c>
      <c r="F134" s="5" t="n">
        <v>50003</v>
      </c>
      <c r="G134" t="inlineStr">
        <is>
          <t>Carrefour - Satwa</t>
        </is>
      </c>
      <c r="H134" t="inlineStr">
        <is>
          <t>Satwa</t>
        </is>
      </c>
      <c r="I134" t="inlineStr">
        <is>
          <t>Mohammed Saleh</t>
        </is>
      </c>
      <c r="J134" t="inlineStr">
        <is>
          <t>Cleanova</t>
        </is>
      </c>
      <c r="K134" t="inlineStr">
        <is>
          <t>HPC</t>
        </is>
      </c>
      <c r="L134" s="6" t="n">
        <v>100</v>
      </c>
      <c r="M134" s="7" t="n">
        <v>119429</v>
      </c>
      <c r="N134">
        <f>VLOOKUP(I134,Reps[#All],2,FALSE)</f>
        <v/>
      </c>
      <c r="O134">
        <f>VLOOKUP(J134,Brands[#All],3,FALSE)</f>
        <v/>
      </c>
    </row>
    <row r="135">
      <c r="A135" t="inlineStr">
        <is>
          <t>SO-100241</t>
        </is>
      </c>
      <c r="B135" s="4" t="n">
        <v>45341</v>
      </c>
      <c r="C135" t="inlineStr">
        <is>
          <t>Sales</t>
        </is>
      </c>
      <c r="D135" s="5" t="n">
        <v>1005</v>
      </c>
      <c r="E135" t="inlineStr">
        <is>
          <t>Union Coop</t>
        </is>
      </c>
      <c r="F135" s="5" t="n">
        <v>50020</v>
      </c>
      <c r="G135" t="inlineStr">
        <is>
          <t>Union Coop - Al Qusais</t>
        </is>
      </c>
      <c r="H135" t="inlineStr">
        <is>
          <t>Al Qusais</t>
        </is>
      </c>
      <c r="I135" t="inlineStr">
        <is>
          <t>Anjali Menon</t>
        </is>
      </c>
      <c r="J135" t="inlineStr">
        <is>
          <t>Zaytoona</t>
        </is>
      </c>
      <c r="K135" t="inlineStr">
        <is>
          <t>Food</t>
        </is>
      </c>
      <c r="L135" s="6" t="n">
        <v>20</v>
      </c>
      <c r="M135" s="7" t="n">
        <v>31875</v>
      </c>
      <c r="N135">
        <f>VLOOKUP(I135,Reps[#All],2,FALSE)</f>
        <v/>
      </c>
      <c r="O135">
        <f>VLOOKUP(J135,Brands[#All],3,FALSE)</f>
        <v/>
      </c>
    </row>
    <row r="136">
      <c r="A136" t="inlineStr">
        <is>
          <t>SO-100494</t>
        </is>
      </c>
      <c r="B136" s="4" t="n">
        <v>45341</v>
      </c>
      <c r="C136" t="inlineStr">
        <is>
          <t>Sales</t>
        </is>
      </c>
      <c r="D136" s="5" t="n">
        <v>1009</v>
      </c>
      <c r="E136" t="inlineStr">
        <is>
          <t>West Zone Supermarket</t>
        </is>
      </c>
      <c r="F136" s="5" t="n">
        <v>50040</v>
      </c>
      <c r="G136" t="inlineStr">
        <is>
          <t>West Zone Supermarket - Dubai Marina</t>
        </is>
      </c>
      <c r="H136" t="inlineStr">
        <is>
          <t>Dubai Marina</t>
        </is>
      </c>
      <c r="I136" t="inlineStr">
        <is>
          <t>Fatima Khan</t>
        </is>
      </c>
      <c r="J136" t="inlineStr">
        <is>
          <t>Verdé</t>
        </is>
      </c>
      <c r="K136" t="inlineStr">
        <is>
          <t>HPC</t>
        </is>
      </c>
      <c r="L136" s="6" t="n">
        <v>1</v>
      </c>
      <c r="M136" s="7" t="n">
        <v>2275.71</v>
      </c>
      <c r="N136">
        <f>VLOOKUP(I136,Reps[#All],2,FALSE)</f>
        <v/>
      </c>
      <c r="O136">
        <f>VLOOKUP(J136,Brands[#All],3,FALSE)</f>
        <v/>
      </c>
    </row>
    <row r="137">
      <c r="A137" t="inlineStr">
        <is>
          <t>SO-100944</t>
        </is>
      </c>
      <c r="B137" s="4" t="n">
        <v>45341</v>
      </c>
      <c r="C137" t="inlineStr">
        <is>
          <t>Sales</t>
        </is>
      </c>
      <c r="D137" s="5" t="n">
        <v>1012</v>
      </c>
      <c r="E137" t="inlineStr">
        <is>
          <t>Viva Supermarket</t>
        </is>
      </c>
      <c r="F137" s="5" t="n">
        <v>50052</v>
      </c>
      <c r="G137" t="inlineStr">
        <is>
          <t>Viva Supermarket - Dubai Marina</t>
        </is>
      </c>
      <c r="H137" t="inlineStr">
        <is>
          <t>Dubai Marina</t>
        </is>
      </c>
      <c r="I137" t="inlineStr">
        <is>
          <t>Fatima Khan</t>
        </is>
      </c>
      <c r="J137" t="inlineStr">
        <is>
          <t>Cedarna</t>
        </is>
      </c>
      <c r="K137" t="inlineStr">
        <is>
          <t>Food</t>
        </is>
      </c>
      <c r="L137" s="6" t="n">
        <v>1</v>
      </c>
      <c r="M137" s="7" t="n">
        <v>1234.92</v>
      </c>
      <c r="N137">
        <f>VLOOKUP(I137,Reps[#All],2,FALSE)</f>
        <v/>
      </c>
      <c r="O137">
        <f>VLOOKUP(J137,Brands[#All],3,FALSE)</f>
        <v/>
      </c>
    </row>
    <row r="138">
      <c r="A138" t="inlineStr">
        <is>
          <t>SO-100335</t>
        </is>
      </c>
      <c r="B138" s="4" t="n">
        <v>45342</v>
      </c>
      <c r="C138" t="inlineStr">
        <is>
          <t>Sales</t>
        </is>
      </c>
      <c r="D138" s="5" t="n">
        <v>1010</v>
      </c>
      <c r="E138" t="inlineStr">
        <is>
          <t>Géant</t>
        </is>
      </c>
      <c r="F138" s="5" t="n">
        <v>50044</v>
      </c>
      <c r="G138" t="inlineStr">
        <is>
          <t>Géant - Al Barsha</t>
        </is>
      </c>
      <c r="H138" t="inlineStr">
        <is>
          <t>Al Barsha</t>
        </is>
      </c>
      <c r="I138" t="inlineStr">
        <is>
          <t>Mohammed Saleh</t>
        </is>
      </c>
      <c r="J138" t="inlineStr">
        <is>
          <t>DeliMia</t>
        </is>
      </c>
      <c r="K138" t="inlineStr">
        <is>
          <t>Food</t>
        </is>
      </c>
      <c r="L138" s="6" t="n">
        <v>5</v>
      </c>
      <c r="M138" s="7" t="n">
        <v>4952.35</v>
      </c>
      <c r="N138">
        <f>VLOOKUP(I138,Reps[#All],2,FALSE)</f>
        <v/>
      </c>
      <c r="O138">
        <f>VLOOKUP(J138,Brands[#All],3,FALSE)</f>
        <v/>
      </c>
    </row>
    <row r="139">
      <c r="A139" t="inlineStr">
        <is>
          <t>SO-100518</t>
        </is>
      </c>
      <c r="B139" s="4" t="n">
        <v>45342</v>
      </c>
      <c r="C139" t="inlineStr">
        <is>
          <t>Sales</t>
        </is>
      </c>
      <c r="D139" s="5" t="n">
        <v>1007</v>
      </c>
      <c r="E139" t="inlineStr">
        <is>
          <t>Al Maya Supermarket</t>
        </is>
      </c>
      <c r="F139" s="5" t="n">
        <v>50029</v>
      </c>
      <c r="G139" t="inlineStr">
        <is>
          <t>Al Maya Supermarket - Motor City</t>
        </is>
      </c>
      <c r="H139" t="inlineStr">
        <is>
          <t>Motor City</t>
        </is>
      </c>
      <c r="I139" t="inlineStr">
        <is>
          <t>Rashid Al Marzooqi</t>
        </is>
      </c>
      <c r="J139" t="inlineStr">
        <is>
          <t>PureGlow</t>
        </is>
      </c>
      <c r="K139" t="inlineStr">
        <is>
          <t>HPC</t>
        </is>
      </c>
      <c r="L139" s="6" t="n">
        <v>12</v>
      </c>
      <c r="M139" s="7" t="n">
        <v>36896.64</v>
      </c>
      <c r="N139">
        <f>VLOOKUP(I139,Reps[#All],2,FALSE)</f>
        <v/>
      </c>
      <c r="O139">
        <f>VLOOKUP(J139,Brands[#All],3,FALSE)</f>
        <v/>
      </c>
    </row>
    <row r="140">
      <c r="A140" t="inlineStr">
        <is>
          <t>SO-101424</t>
        </is>
      </c>
      <c r="B140" s="4" t="n">
        <v>45342</v>
      </c>
      <c r="C140" t="inlineStr">
        <is>
          <t>Sales</t>
        </is>
      </c>
      <c r="D140" s="5" t="n">
        <v>1002</v>
      </c>
      <c r="E140" t="inlineStr">
        <is>
          <t>Lulu Hypermarket</t>
        </is>
      </c>
      <c r="F140" s="5" t="n">
        <v>50005</v>
      </c>
      <c r="G140" t="inlineStr">
        <is>
          <t>Lulu Hypermarket - Silicon Oasis</t>
        </is>
      </c>
      <c r="H140" t="inlineStr">
        <is>
          <t>Silicon Oasis</t>
        </is>
      </c>
      <c r="I140" t="inlineStr">
        <is>
          <t>Mariam Hassan</t>
        </is>
      </c>
      <c r="J140" t="inlineStr">
        <is>
          <t>Cleanova</t>
        </is>
      </c>
      <c r="K140" t="inlineStr">
        <is>
          <t>HPC</t>
        </is>
      </c>
      <c r="L140" s="6" t="n">
        <v>1</v>
      </c>
      <c r="M140" s="7" t="n">
        <v>1327.9</v>
      </c>
      <c r="N140">
        <f>VLOOKUP(I140,Reps[#All],2,FALSE)</f>
        <v/>
      </c>
      <c r="O140">
        <f>VLOOKUP(J140,Brands[#All],3,FALSE)</f>
        <v/>
      </c>
    </row>
    <row r="141">
      <c r="A141" t="inlineStr">
        <is>
          <t>SO-101803</t>
        </is>
      </c>
      <c r="B141" s="4" t="n">
        <v>45342</v>
      </c>
      <c r="C141" t="inlineStr">
        <is>
          <t>Sales</t>
        </is>
      </c>
      <c r="D141" s="5" t="n">
        <v>1012</v>
      </c>
      <c r="E141" t="inlineStr">
        <is>
          <t>Viva Supermarket</t>
        </is>
      </c>
      <c r="F141" s="5" t="n">
        <v>50051</v>
      </c>
      <c r="G141" t="inlineStr">
        <is>
          <t>Viva Supermarket - Silicon Oasis</t>
        </is>
      </c>
      <c r="H141" t="inlineStr">
        <is>
          <t>Silicon Oasis</t>
        </is>
      </c>
      <c r="I141" t="inlineStr">
        <is>
          <t>Mariam Hassan</t>
        </is>
      </c>
      <c r="J141" t="inlineStr">
        <is>
          <t>FreshNest</t>
        </is>
      </c>
      <c r="K141" t="inlineStr">
        <is>
          <t>Food</t>
        </is>
      </c>
      <c r="L141" s="6" t="n">
        <v>1</v>
      </c>
      <c r="M141" s="7" t="n">
        <v>740.45</v>
      </c>
      <c r="N141">
        <f>VLOOKUP(I141,Reps[#All],2,FALSE)</f>
        <v/>
      </c>
      <c r="O141">
        <f>VLOOKUP(J141,Brands[#All],3,FALSE)</f>
        <v/>
      </c>
    </row>
    <row r="142">
      <c r="A142" t="inlineStr">
        <is>
          <t>SO-100229</t>
        </is>
      </c>
      <c r="B142" s="4" t="n">
        <v>45343</v>
      </c>
      <c r="C142" t="inlineStr">
        <is>
          <t>Sales</t>
        </is>
      </c>
      <c r="D142" s="5" t="n">
        <v>1008</v>
      </c>
      <c r="E142" t="inlineStr">
        <is>
          <t>Nesto Hypermarket</t>
        </is>
      </c>
      <c r="F142" s="5" t="n">
        <v>50030</v>
      </c>
      <c r="G142" t="inlineStr">
        <is>
          <t>Nesto Hypermarket - Jlt</t>
        </is>
      </c>
      <c r="H142" t="inlineStr">
        <is>
          <t>Jlt</t>
        </is>
      </c>
      <c r="I142" t="inlineStr">
        <is>
          <t>Arjun Pillai</t>
        </is>
      </c>
      <c r="J142" t="inlineStr">
        <is>
          <t>Silkene</t>
        </is>
      </c>
      <c r="K142" t="inlineStr">
        <is>
          <t>HPC</t>
        </is>
      </c>
      <c r="L142" s="6" t="n">
        <v>1</v>
      </c>
      <c r="M142" s="7" t="n">
        <v>1985.46</v>
      </c>
      <c r="N142">
        <f>VLOOKUP(I142,Reps[#All],2,FALSE)</f>
        <v/>
      </c>
      <c r="O142">
        <f>VLOOKUP(J142,Brands[#All],3,FALSE)</f>
        <v/>
      </c>
    </row>
    <row r="143">
      <c r="A143" t="inlineStr">
        <is>
          <t>SO-100734</t>
        </is>
      </c>
      <c r="B143" s="4" t="n">
        <v>45343</v>
      </c>
      <c r="C143" t="inlineStr">
        <is>
          <t>Sales</t>
        </is>
      </c>
      <c r="D143" s="5" t="n">
        <v>1004</v>
      </c>
      <c r="E143" t="inlineStr">
        <is>
          <t>Choithrams</t>
        </is>
      </c>
      <c r="F143" s="5" t="n">
        <v>50013</v>
      </c>
      <c r="G143" t="inlineStr">
        <is>
          <t>Choithrams - Karama</t>
        </is>
      </c>
      <c r="H143" t="inlineStr">
        <is>
          <t>Karama</t>
        </is>
      </c>
      <c r="I143" t="inlineStr">
        <is>
          <t>Daniel Costa</t>
        </is>
      </c>
      <c r="J143" t="inlineStr">
        <is>
          <t>Marhaba Gold</t>
        </is>
      </c>
      <c r="K143" t="inlineStr">
        <is>
          <t>Food</t>
        </is>
      </c>
      <c r="L143" s="6" t="n">
        <v>5</v>
      </c>
      <c r="M143" s="7" t="n">
        <v>3707.85</v>
      </c>
      <c r="N143">
        <f>VLOOKUP(I143,Reps[#All],2,FALSE)</f>
        <v/>
      </c>
      <c r="O143">
        <f>VLOOKUP(J143,Brands[#All],3,FALSE)</f>
        <v/>
      </c>
    </row>
    <row r="144">
      <c r="A144" t="inlineStr">
        <is>
          <t>SO-101035</t>
        </is>
      </c>
      <c r="B144" s="4" t="n">
        <v>45343</v>
      </c>
      <c r="C144" t="inlineStr">
        <is>
          <t>Sales</t>
        </is>
      </c>
      <c r="D144" s="5" t="n">
        <v>1011</v>
      </c>
      <c r="E144" t="inlineStr">
        <is>
          <t>Aswaaq</t>
        </is>
      </c>
      <c r="F144" s="5" t="n">
        <v>50048</v>
      </c>
      <c r="G144" t="inlineStr">
        <is>
          <t>Aswaaq - Al Barsha</t>
        </is>
      </c>
      <c r="H144" t="inlineStr">
        <is>
          <t>Al Barsha</t>
        </is>
      </c>
      <c r="I144" t="inlineStr">
        <is>
          <t>Mohammed Saleh</t>
        </is>
      </c>
      <c r="J144" t="inlineStr">
        <is>
          <t>Sparklo</t>
        </is>
      </c>
      <c r="K144" t="inlineStr">
        <is>
          <t>HPC</t>
        </is>
      </c>
      <c r="L144" s="6" t="n">
        <v>3</v>
      </c>
      <c r="M144" s="7" t="n">
        <v>3077.49</v>
      </c>
      <c r="N144">
        <f>VLOOKUP(I144,Reps[#All],2,FALSE)</f>
        <v/>
      </c>
      <c r="O144">
        <f>VLOOKUP(J144,Brands[#All],3,FALSE)</f>
        <v/>
      </c>
    </row>
    <row r="145">
      <c r="A145" t="inlineStr">
        <is>
          <t>SO-101384</t>
        </is>
      </c>
      <c r="B145" s="4" t="n">
        <v>45344</v>
      </c>
      <c r="C145" t="inlineStr">
        <is>
          <t>Sales</t>
        </is>
      </c>
      <c r="D145" s="5" t="n">
        <v>1013</v>
      </c>
      <c r="E145" t="inlineStr">
        <is>
          <t>Grandiose Supermarket</t>
        </is>
      </c>
      <c r="F145" s="5" t="n">
        <v>50056</v>
      </c>
      <c r="G145" t="inlineStr">
        <is>
          <t>Grandiose Supermarket - Silicon Oasis</t>
        </is>
      </c>
      <c r="H145" t="inlineStr">
        <is>
          <t>Silicon Oasis</t>
        </is>
      </c>
      <c r="I145" t="inlineStr">
        <is>
          <t>Mariam Hassan</t>
        </is>
      </c>
      <c r="J145" t="inlineStr">
        <is>
          <t>FreshNest</t>
        </is>
      </c>
      <c r="K145" t="inlineStr">
        <is>
          <t>Food</t>
        </is>
      </c>
      <c r="L145" s="6" t="n">
        <v>2</v>
      </c>
      <c r="M145" s="7" t="n">
        <v>1427.74</v>
      </c>
      <c r="N145">
        <f>VLOOKUP(I145,Reps[#All],2,FALSE)</f>
        <v/>
      </c>
      <c r="O145">
        <f>VLOOKUP(J145,Brands[#All],3,FALSE)</f>
        <v/>
      </c>
    </row>
    <row r="146">
      <c r="A146" t="inlineStr">
        <is>
          <t>SO-101015</t>
        </is>
      </c>
      <c r="B146" s="4" t="n">
        <v>45345</v>
      </c>
      <c r="C146" t="inlineStr">
        <is>
          <t>Sales</t>
        </is>
      </c>
      <c r="D146" s="5" t="n">
        <v>1008</v>
      </c>
      <c r="E146" t="inlineStr">
        <is>
          <t>Nesto Hypermarket</t>
        </is>
      </c>
      <c r="F146" s="5" t="n">
        <v>50030</v>
      </c>
      <c r="G146" t="inlineStr">
        <is>
          <t>Nesto Hypermarket - Jlt</t>
        </is>
      </c>
      <c r="H146" t="inlineStr">
        <is>
          <t>Jlt</t>
        </is>
      </c>
      <c r="I146" t="inlineStr">
        <is>
          <t>Arjun Pillai</t>
        </is>
      </c>
      <c r="J146" t="inlineStr">
        <is>
          <t>FreshNest</t>
        </is>
      </c>
      <c r="K146" t="inlineStr">
        <is>
          <t>Food</t>
        </is>
      </c>
      <c r="L146" s="6" t="n">
        <v>2</v>
      </c>
      <c r="M146" s="7" t="n">
        <v>1572.42</v>
      </c>
      <c r="N146">
        <f>VLOOKUP(I146,Reps[#All],2,FALSE)</f>
        <v/>
      </c>
      <c r="O146">
        <f>VLOOKUP(J146,Brands[#All],3,FALSE)</f>
        <v/>
      </c>
    </row>
    <row r="147">
      <c r="A147" t="inlineStr">
        <is>
          <t>SO-101204</t>
        </is>
      </c>
      <c r="B147" s="4" t="n">
        <v>45345</v>
      </c>
      <c r="C147" t="inlineStr">
        <is>
          <t>Sales</t>
        </is>
      </c>
      <c r="D147" s="5" t="n">
        <v>1004</v>
      </c>
      <c r="E147" t="inlineStr">
        <is>
          <t>Choithrams</t>
        </is>
      </c>
      <c r="F147" s="5" t="n">
        <v>50014</v>
      </c>
      <c r="G147" t="inlineStr">
        <is>
          <t>Choithrams - Dubai Marina</t>
        </is>
      </c>
      <c r="H147" t="inlineStr">
        <is>
          <t>Dubai Marina</t>
        </is>
      </c>
      <c r="I147" t="inlineStr">
        <is>
          <t>Fatima Khan</t>
        </is>
      </c>
      <c r="J147" t="inlineStr">
        <is>
          <t>DeliMia</t>
        </is>
      </c>
      <c r="K147" t="inlineStr">
        <is>
          <t>Food</t>
        </is>
      </c>
      <c r="L147" s="6" t="n">
        <v>1</v>
      </c>
      <c r="M147" s="7" t="n">
        <v>1067.49</v>
      </c>
      <c r="N147">
        <f>VLOOKUP(I147,Reps[#All],2,FALSE)</f>
        <v/>
      </c>
      <c r="O147">
        <f>VLOOKUP(J147,Brands[#All],3,FALSE)</f>
        <v/>
      </c>
    </row>
    <row r="148">
      <c r="A148" t="inlineStr">
        <is>
          <t>SO-101213</t>
        </is>
      </c>
      <c r="B148" s="4" t="n">
        <v>45345</v>
      </c>
      <c r="C148" t="inlineStr">
        <is>
          <t>Return</t>
        </is>
      </c>
      <c r="D148" s="5" t="n">
        <v>1003</v>
      </c>
      <c r="E148" t="inlineStr">
        <is>
          <t>Spinneys</t>
        </is>
      </c>
      <c r="F148" s="5" t="n">
        <v>50010</v>
      </c>
      <c r="G148" t="inlineStr">
        <is>
          <t>Spinneys - Mirdif</t>
        </is>
      </c>
      <c r="H148" t="inlineStr">
        <is>
          <t>Mirdif</t>
        </is>
      </c>
      <c r="I148" t="inlineStr">
        <is>
          <t>Vikram Nair</t>
        </is>
      </c>
      <c r="J148" t="inlineStr">
        <is>
          <t>Verdé</t>
        </is>
      </c>
      <c r="K148" t="inlineStr">
        <is>
          <t>HPC</t>
        </is>
      </c>
      <c r="L148" s="6" t="n">
        <v>-8</v>
      </c>
      <c r="M148" s="7" t="n">
        <v>-18022.08</v>
      </c>
      <c r="N148">
        <f>VLOOKUP(I148,Reps[#All],2,FALSE)</f>
        <v/>
      </c>
      <c r="O148">
        <f>VLOOKUP(J148,Brands[#All],3,FALSE)</f>
        <v/>
      </c>
    </row>
    <row r="149">
      <c r="A149" t="inlineStr">
        <is>
          <t>SO-101243</t>
        </is>
      </c>
      <c r="B149" s="4" t="n">
        <v>45345</v>
      </c>
      <c r="C149" t="inlineStr">
        <is>
          <t>Sales</t>
        </is>
      </c>
      <c r="D149" s="5" t="n">
        <v>1007</v>
      </c>
      <c r="E149" t="inlineStr">
        <is>
          <t>Al Maya Supermarket</t>
        </is>
      </c>
      <c r="F149" s="5" t="n">
        <v>50028</v>
      </c>
      <c r="G149" t="inlineStr">
        <is>
          <t>Al Maya Supermarket - Al Qusais</t>
        </is>
      </c>
      <c r="H149" t="inlineStr">
        <is>
          <t>Al Qusais</t>
        </is>
      </c>
      <c r="I149" t="inlineStr">
        <is>
          <t>Anjali Menon</t>
        </is>
      </c>
      <c r="J149" t="inlineStr">
        <is>
          <t>Bakehouse Co</t>
        </is>
      </c>
      <c r="K149" t="inlineStr">
        <is>
          <t>Food</t>
        </is>
      </c>
      <c r="L149" s="6" t="n">
        <v>5</v>
      </c>
      <c r="M149" s="7" t="n">
        <v>4682.85</v>
      </c>
      <c r="N149">
        <f>VLOOKUP(I149,Reps[#All],2,FALSE)</f>
        <v/>
      </c>
      <c r="O149">
        <f>VLOOKUP(J149,Brands[#All],3,FALSE)</f>
        <v/>
      </c>
    </row>
    <row r="150">
      <c r="A150" t="inlineStr">
        <is>
          <t>SO-100195</t>
        </is>
      </c>
      <c r="B150" s="4" t="n">
        <v>45346</v>
      </c>
      <c r="C150" t="inlineStr">
        <is>
          <t>Sales</t>
        </is>
      </c>
      <c r="D150" s="5" t="n">
        <v>1009</v>
      </c>
      <c r="E150" t="inlineStr">
        <is>
          <t>West Zone Supermarket</t>
        </is>
      </c>
      <c r="F150" s="5" t="n">
        <v>50039</v>
      </c>
      <c r="G150" t="inlineStr">
        <is>
          <t>West Zone Supermarket - International City</t>
        </is>
      </c>
      <c r="H150" t="inlineStr">
        <is>
          <t>International City</t>
        </is>
      </c>
      <c r="I150" t="inlineStr">
        <is>
          <t>Sunil Kumar</t>
        </is>
      </c>
      <c r="J150" t="inlineStr">
        <is>
          <t>Crunchio</t>
        </is>
      </c>
      <c r="K150" t="inlineStr">
        <is>
          <t>Food</t>
        </is>
      </c>
      <c r="L150" s="6" t="n">
        <v>1</v>
      </c>
      <c r="M150" s="7" t="n">
        <v>480.51</v>
      </c>
      <c r="N150">
        <f>VLOOKUP(I150,Reps[#All],2,FALSE)</f>
        <v/>
      </c>
      <c r="O150">
        <f>VLOOKUP(J150,Brands[#All],3,FALSE)</f>
        <v/>
      </c>
    </row>
    <row r="151">
      <c r="A151" t="inlineStr">
        <is>
          <t>SO-100737</t>
        </is>
      </c>
      <c r="B151" s="4" t="n">
        <v>45346</v>
      </c>
      <c r="C151" t="inlineStr">
        <is>
          <t>Sales</t>
        </is>
      </c>
      <c r="D151" s="5" t="n">
        <v>1012</v>
      </c>
      <c r="E151" t="inlineStr">
        <is>
          <t>Viva Supermarket</t>
        </is>
      </c>
      <c r="F151" s="5" t="n">
        <v>50053</v>
      </c>
      <c r="G151" t="inlineStr">
        <is>
          <t>Viva Supermarket - Al Barsha</t>
        </is>
      </c>
      <c r="H151" t="inlineStr">
        <is>
          <t>Al Barsha</t>
        </is>
      </c>
      <c r="I151" t="inlineStr">
        <is>
          <t>Mohammed Saleh</t>
        </is>
      </c>
      <c r="J151" t="inlineStr">
        <is>
          <t>Bakehouse Co</t>
        </is>
      </c>
      <c r="K151" t="inlineStr">
        <is>
          <t>Food</t>
        </is>
      </c>
      <c r="L151" s="6" t="n">
        <v>1</v>
      </c>
      <c r="M151" s="7" t="n">
        <v>735.86</v>
      </c>
      <c r="N151">
        <f>VLOOKUP(I151,Reps[#All],2,FALSE)</f>
        <v/>
      </c>
      <c r="O151">
        <f>VLOOKUP(J151,Brands[#All],3,FALSE)</f>
        <v/>
      </c>
    </row>
    <row r="152">
      <c r="A152" t="inlineStr">
        <is>
          <t>SO-101890</t>
        </is>
      </c>
      <c r="B152" s="4" t="n">
        <v>45346</v>
      </c>
      <c r="C152" t="inlineStr">
        <is>
          <t>Sales</t>
        </is>
      </c>
      <c r="D152" s="5" t="n">
        <v>1011</v>
      </c>
      <c r="E152" t="inlineStr">
        <is>
          <t>Aswaaq</t>
        </is>
      </c>
      <c r="F152" s="5" t="n">
        <v>50047</v>
      </c>
      <c r="G152" t="inlineStr">
        <is>
          <t>Aswaaq - Festival City</t>
        </is>
      </c>
      <c r="H152" t="inlineStr">
        <is>
          <t>Festival City</t>
        </is>
      </c>
      <c r="I152" t="inlineStr">
        <is>
          <t>Omar Haddad</t>
        </is>
      </c>
      <c r="J152" t="inlineStr">
        <is>
          <t>Bakehouse Co</t>
        </is>
      </c>
      <c r="K152" t="inlineStr">
        <is>
          <t>Food</t>
        </is>
      </c>
      <c r="L152" s="6" t="n">
        <v>5</v>
      </c>
      <c r="M152" s="7" t="n">
        <v>4295.55</v>
      </c>
      <c r="N152">
        <f>VLOOKUP(I152,Reps[#All],2,FALSE)</f>
        <v/>
      </c>
      <c r="O152">
        <f>VLOOKUP(J152,Brands[#All],3,FALSE)</f>
        <v/>
      </c>
    </row>
    <row r="153">
      <c r="A153" t="inlineStr">
        <is>
          <t>SO-100001</t>
        </is>
      </c>
      <c r="B153" s="4" t="n">
        <v>45347</v>
      </c>
      <c r="C153" t="inlineStr">
        <is>
          <t>Sales</t>
        </is>
      </c>
      <c r="D153" s="5" t="n">
        <v>1014</v>
      </c>
      <c r="E153" t="inlineStr">
        <is>
          <t>Day to Day</t>
        </is>
      </c>
      <c r="F153" s="5" t="n">
        <v>50063</v>
      </c>
      <c r="G153" t="inlineStr">
        <is>
          <t>Day to Day - Al Barsha</t>
        </is>
      </c>
      <c r="H153" t="inlineStr">
        <is>
          <t>Al Barsha</t>
        </is>
      </c>
      <c r="I153" t="inlineStr">
        <is>
          <t>Mohammed Saleh</t>
        </is>
      </c>
      <c r="J153" t="inlineStr">
        <is>
          <t>FreshLine</t>
        </is>
      </c>
      <c r="K153" t="inlineStr">
        <is>
          <t>HPC</t>
        </is>
      </c>
      <c r="L153" s="6" t="n">
        <v>1</v>
      </c>
      <c r="M153" s="7" t="n">
        <v>956.5599999999999</v>
      </c>
      <c r="N153">
        <f>VLOOKUP(I153,Reps[#All],2,FALSE)</f>
        <v/>
      </c>
      <c r="O153">
        <f>VLOOKUP(J153,Brands[#All],3,FALSE)</f>
        <v/>
      </c>
    </row>
    <row r="154">
      <c r="A154" t="inlineStr">
        <is>
          <t>SO-101181</t>
        </is>
      </c>
      <c r="B154" s="4" t="n">
        <v>45347</v>
      </c>
      <c r="C154" t="inlineStr">
        <is>
          <t>Sales</t>
        </is>
      </c>
      <c r="D154" s="5" t="n">
        <v>1010</v>
      </c>
      <c r="E154" t="inlineStr">
        <is>
          <t>Géant</t>
        </is>
      </c>
      <c r="F154" s="5" t="n">
        <v>50044</v>
      </c>
      <c r="G154" t="inlineStr">
        <is>
          <t>Géant - Al Barsha</t>
        </is>
      </c>
      <c r="H154" t="inlineStr">
        <is>
          <t>Al Barsha</t>
        </is>
      </c>
      <c r="I154" t="inlineStr">
        <is>
          <t>Mohammed Saleh</t>
        </is>
      </c>
      <c r="J154" t="inlineStr">
        <is>
          <t>Cleanova</t>
        </is>
      </c>
      <c r="K154" t="inlineStr">
        <is>
          <t>HPC</t>
        </is>
      </c>
      <c r="L154" s="6" t="n">
        <v>1</v>
      </c>
      <c r="M154" s="7" t="n">
        <v>1227.68</v>
      </c>
      <c r="N154">
        <f>VLOOKUP(I154,Reps[#All],2,FALSE)</f>
        <v/>
      </c>
      <c r="O154">
        <f>VLOOKUP(J154,Brands[#All],3,FALSE)</f>
        <v/>
      </c>
    </row>
    <row r="155">
      <c r="A155" t="inlineStr">
        <is>
          <t>SO-101272</t>
        </is>
      </c>
      <c r="B155" s="4" t="n">
        <v>45348</v>
      </c>
      <c r="C155" t="inlineStr">
        <is>
          <t>Sales</t>
        </is>
      </c>
      <c r="D155" s="5" t="n">
        <v>1006</v>
      </c>
      <c r="E155" t="inlineStr">
        <is>
          <t>Waitrose</t>
        </is>
      </c>
      <c r="F155" s="5" t="n">
        <v>50023</v>
      </c>
      <c r="G155" t="inlineStr">
        <is>
          <t>Waitrose - Bur Dubai</t>
        </is>
      </c>
      <c r="H155" t="inlineStr">
        <is>
          <t>Bur Dubai</t>
        </is>
      </c>
      <c r="I155" t="inlineStr">
        <is>
          <t>Anjali Menon</t>
        </is>
      </c>
      <c r="J155" t="inlineStr">
        <is>
          <t>Marhaba Gold</t>
        </is>
      </c>
      <c r="K155" t="inlineStr">
        <is>
          <t>Food</t>
        </is>
      </c>
      <c r="L155" s="6" t="n">
        <v>1</v>
      </c>
      <c r="M155" s="7" t="n">
        <v>706.85</v>
      </c>
      <c r="N155">
        <f>VLOOKUP(I155,Reps[#All],2,FALSE)</f>
        <v/>
      </c>
      <c r="O155">
        <f>VLOOKUP(J155,Brands[#All],3,FALSE)</f>
        <v/>
      </c>
    </row>
    <row r="156">
      <c r="A156" t="inlineStr">
        <is>
          <t>SO-101658</t>
        </is>
      </c>
      <c r="B156" s="4" t="n">
        <v>45348</v>
      </c>
      <c r="C156" t="inlineStr">
        <is>
          <t>Sales</t>
        </is>
      </c>
      <c r="D156" s="5" t="n">
        <v>1010</v>
      </c>
      <c r="E156" t="inlineStr">
        <is>
          <t>Géant</t>
        </is>
      </c>
      <c r="F156" s="5" t="n">
        <v>50041</v>
      </c>
      <c r="G156" t="inlineStr">
        <is>
          <t>Géant - Dubai Marina</t>
        </is>
      </c>
      <c r="H156" t="inlineStr">
        <is>
          <t>Dubai Marina</t>
        </is>
      </c>
      <c r="I156" t="inlineStr">
        <is>
          <t>Fatima Khan</t>
        </is>
      </c>
      <c r="J156" t="inlineStr">
        <is>
          <t>FreshNest</t>
        </is>
      </c>
      <c r="K156" t="inlineStr">
        <is>
          <t>Food</t>
        </is>
      </c>
      <c r="L156" s="6" t="n">
        <v>3</v>
      </c>
      <c r="M156" s="7" t="n">
        <v>2246.16</v>
      </c>
      <c r="N156">
        <f>VLOOKUP(I156,Reps[#All],2,FALSE)</f>
        <v/>
      </c>
      <c r="O156">
        <f>VLOOKUP(J156,Brands[#All],3,FALSE)</f>
        <v/>
      </c>
    </row>
    <row r="157">
      <c r="A157" t="inlineStr">
        <is>
          <t>SO-100430</t>
        </is>
      </c>
      <c r="B157" s="4" t="n">
        <v>45349</v>
      </c>
      <c r="C157" t="inlineStr">
        <is>
          <t>Sales</t>
        </is>
      </c>
      <c r="D157" s="5" t="n">
        <v>1008</v>
      </c>
      <c r="E157" t="inlineStr">
        <is>
          <t>Nesto Hypermarket</t>
        </is>
      </c>
      <c r="F157" s="5" t="n">
        <v>50030</v>
      </c>
      <c r="G157" t="inlineStr">
        <is>
          <t>Nesto Hypermarket - Jlt</t>
        </is>
      </c>
      <c r="H157" t="inlineStr">
        <is>
          <t>Jlt</t>
        </is>
      </c>
      <c r="I157" t="inlineStr">
        <is>
          <t>Arjun Pillai</t>
        </is>
      </c>
      <c r="J157" t="inlineStr">
        <is>
          <t>Bakehouse Co</t>
        </is>
      </c>
      <c r="K157" t="inlineStr">
        <is>
          <t>Food</t>
        </is>
      </c>
      <c r="L157" s="6" t="n">
        <v>3</v>
      </c>
      <c r="M157" s="7" t="n">
        <v>2265.99</v>
      </c>
      <c r="N157">
        <f>VLOOKUP(I157,Reps[#All],2,FALSE)</f>
        <v/>
      </c>
      <c r="O157">
        <f>VLOOKUP(J157,Brands[#All],3,FALSE)</f>
        <v/>
      </c>
    </row>
    <row r="158">
      <c r="A158" t="inlineStr">
        <is>
          <t>SO-100727</t>
        </is>
      </c>
      <c r="B158" s="4" t="n">
        <v>45349</v>
      </c>
      <c r="C158" t="inlineStr">
        <is>
          <t>Sales</t>
        </is>
      </c>
      <c r="D158" s="5" t="n">
        <v>1008</v>
      </c>
      <c r="E158" t="inlineStr">
        <is>
          <t>Nesto Hypermarket</t>
        </is>
      </c>
      <c r="F158" s="5" t="n">
        <v>50032</v>
      </c>
      <c r="G158" t="inlineStr">
        <is>
          <t>Nesto Hypermarket - Discovery Gardens</t>
        </is>
      </c>
      <c r="H158" t="inlineStr">
        <is>
          <t>Discovery Gardens</t>
        </is>
      </c>
      <c r="I158" t="inlineStr">
        <is>
          <t>Lina Aboud</t>
        </is>
      </c>
      <c r="J158" t="inlineStr">
        <is>
          <t>FreshLine</t>
        </is>
      </c>
      <c r="K158" t="inlineStr">
        <is>
          <t>HPC</t>
        </is>
      </c>
      <c r="L158" s="6" t="n">
        <v>40</v>
      </c>
      <c r="M158" s="7" t="n">
        <v>38824.4</v>
      </c>
      <c r="N158">
        <f>VLOOKUP(I158,Reps[#All],2,FALSE)</f>
        <v/>
      </c>
      <c r="O158">
        <f>VLOOKUP(J158,Brands[#All],3,FALSE)</f>
        <v/>
      </c>
    </row>
    <row r="159">
      <c r="A159" t="inlineStr">
        <is>
          <t>SO-100967</t>
        </is>
      </c>
      <c r="B159" s="4" t="n">
        <v>45349</v>
      </c>
      <c r="C159" t="inlineStr">
        <is>
          <t>Sales</t>
        </is>
      </c>
      <c r="D159" s="5" t="n">
        <v>1005</v>
      </c>
      <c r="E159" t="inlineStr">
        <is>
          <t>Union Coop</t>
        </is>
      </c>
      <c r="F159" s="5" t="n">
        <v>50019</v>
      </c>
      <c r="G159" t="inlineStr">
        <is>
          <t>Union Coop - Jebel Ali</t>
        </is>
      </c>
      <c r="H159" t="inlineStr">
        <is>
          <t>Jebel Ali</t>
        </is>
      </c>
      <c r="I159" t="inlineStr">
        <is>
          <t>Priya Raj</t>
        </is>
      </c>
      <c r="J159" t="inlineStr">
        <is>
          <t>Caressa</t>
        </is>
      </c>
      <c r="K159" t="inlineStr">
        <is>
          <t>HPC</t>
        </is>
      </c>
      <c r="L159" s="6" t="n">
        <v>2</v>
      </c>
      <c r="M159" s="7" t="n">
        <v>2565.56</v>
      </c>
      <c r="N159">
        <f>VLOOKUP(I159,Reps[#All],2,FALSE)</f>
        <v/>
      </c>
      <c r="O159">
        <f>VLOOKUP(J159,Brands[#All],3,FALSE)</f>
        <v/>
      </c>
    </row>
    <row r="160">
      <c r="A160" t="inlineStr">
        <is>
          <t>SO-101299</t>
        </is>
      </c>
      <c r="B160" s="4" t="n">
        <v>45349</v>
      </c>
      <c r="C160" t="inlineStr">
        <is>
          <t>Sales</t>
        </is>
      </c>
      <c r="D160" s="5" t="n">
        <v>1005</v>
      </c>
      <c r="E160" t="inlineStr">
        <is>
          <t>Union Coop</t>
        </is>
      </c>
      <c r="F160" s="5" t="n">
        <v>50018</v>
      </c>
      <c r="G160" t="inlineStr">
        <is>
          <t>Union Coop - International City</t>
        </is>
      </c>
      <c r="H160" t="inlineStr">
        <is>
          <t>International City</t>
        </is>
      </c>
      <c r="I160" t="inlineStr">
        <is>
          <t>Sunil Kumar</t>
        </is>
      </c>
      <c r="J160" t="inlineStr">
        <is>
          <t>Silkene</t>
        </is>
      </c>
      <c r="K160" t="inlineStr">
        <is>
          <t>HPC</t>
        </is>
      </c>
      <c r="L160" s="6" t="n">
        <v>1</v>
      </c>
      <c r="M160" s="7" t="n">
        <v>1588.05</v>
      </c>
      <c r="N160">
        <f>VLOOKUP(I160,Reps[#All],2,FALSE)</f>
        <v/>
      </c>
      <c r="O160">
        <f>VLOOKUP(J160,Brands[#All],3,FALSE)</f>
        <v/>
      </c>
    </row>
    <row r="161">
      <c r="A161" t="inlineStr">
        <is>
          <t>SO-101517</t>
        </is>
      </c>
      <c r="B161" s="4" t="n">
        <v>45349</v>
      </c>
      <c r="C161" t="inlineStr">
        <is>
          <t>Sales</t>
        </is>
      </c>
      <c r="D161" s="5" t="n">
        <v>1003</v>
      </c>
      <c r="E161" t="inlineStr">
        <is>
          <t>Spinneys</t>
        </is>
      </c>
      <c r="F161" s="5" t="n">
        <v>50008</v>
      </c>
      <c r="G161" t="inlineStr">
        <is>
          <t>Spinneys - Jumeirah</t>
        </is>
      </c>
      <c r="H161" t="inlineStr">
        <is>
          <t>Jumeirah</t>
        </is>
      </c>
      <c r="I161" t="inlineStr">
        <is>
          <t>Grace Fernandes</t>
        </is>
      </c>
      <c r="J161" t="inlineStr">
        <is>
          <t>Cedarna</t>
        </is>
      </c>
      <c r="K161" t="inlineStr">
        <is>
          <t>Food</t>
        </is>
      </c>
      <c r="L161" s="6" t="n">
        <v>40</v>
      </c>
      <c r="M161" s="7" t="n">
        <v>59155.6</v>
      </c>
      <c r="N161">
        <f>VLOOKUP(I161,Reps[#All],2,FALSE)</f>
        <v/>
      </c>
      <c r="O161">
        <f>VLOOKUP(J161,Brands[#All],3,FALSE)</f>
        <v/>
      </c>
    </row>
    <row r="162">
      <c r="A162" t="inlineStr">
        <is>
          <t>SO-100840</t>
        </is>
      </c>
      <c r="B162" s="4" t="n">
        <v>45350</v>
      </c>
      <c r="C162" t="inlineStr">
        <is>
          <t>Sales</t>
        </is>
      </c>
      <c r="D162" s="5" t="n">
        <v>1014</v>
      </c>
      <c r="E162" t="inlineStr">
        <is>
          <t>Day to Day</t>
        </is>
      </c>
      <c r="F162" s="5" t="n">
        <v>50060</v>
      </c>
      <c r="G162" t="inlineStr">
        <is>
          <t>Day to Day - Jumeirah</t>
        </is>
      </c>
      <c r="H162" t="inlineStr">
        <is>
          <t>Jumeirah</t>
        </is>
      </c>
      <c r="I162" t="inlineStr">
        <is>
          <t>Grace Fernandes</t>
        </is>
      </c>
      <c r="J162" t="inlineStr">
        <is>
          <t>Cleanova</t>
        </is>
      </c>
      <c r="K162" t="inlineStr">
        <is>
          <t>HPC</t>
        </is>
      </c>
      <c r="L162" s="6" t="n">
        <v>40</v>
      </c>
      <c r="M162" s="7" t="n">
        <v>46667.6</v>
      </c>
      <c r="N162">
        <f>VLOOKUP(I162,Reps[#All],2,FALSE)</f>
        <v/>
      </c>
      <c r="O162">
        <f>VLOOKUP(J162,Brands[#All],3,FALSE)</f>
        <v/>
      </c>
    </row>
    <row r="163">
      <c r="A163" t="inlineStr">
        <is>
          <t>SO-101390</t>
        </is>
      </c>
      <c r="B163" s="4" t="n">
        <v>45350</v>
      </c>
      <c r="C163" t="inlineStr">
        <is>
          <t>Sales</t>
        </is>
      </c>
      <c r="D163" s="5" t="n">
        <v>1003</v>
      </c>
      <c r="E163" t="inlineStr">
        <is>
          <t>Spinneys</t>
        </is>
      </c>
      <c r="F163" s="5" t="n">
        <v>50007</v>
      </c>
      <c r="G163" t="inlineStr">
        <is>
          <t>Spinneys - Al Qusais</t>
        </is>
      </c>
      <c r="H163" t="inlineStr">
        <is>
          <t>Al Qusais</t>
        </is>
      </c>
      <c r="I163" t="inlineStr">
        <is>
          <t>Anjali Menon</t>
        </is>
      </c>
      <c r="J163" t="inlineStr">
        <is>
          <t>Goldenfields</t>
        </is>
      </c>
      <c r="K163" t="inlineStr">
        <is>
          <t>Food</t>
        </is>
      </c>
      <c r="L163" s="6" t="n">
        <v>5</v>
      </c>
      <c r="M163" s="7" t="n">
        <v>4137.45</v>
      </c>
      <c r="N163">
        <f>VLOOKUP(I163,Reps[#All],2,FALSE)</f>
        <v/>
      </c>
      <c r="O163">
        <f>VLOOKUP(J163,Brands[#All],3,FALSE)</f>
        <v/>
      </c>
    </row>
    <row r="164">
      <c r="A164" t="inlineStr">
        <is>
          <t>SO-101525</t>
        </is>
      </c>
      <c r="B164" s="4" t="n">
        <v>45350</v>
      </c>
      <c r="C164" t="inlineStr">
        <is>
          <t>Sales</t>
        </is>
      </c>
      <c r="D164" s="5" t="n">
        <v>1009</v>
      </c>
      <c r="E164" t="inlineStr">
        <is>
          <t>West Zone Supermarket</t>
        </is>
      </c>
      <c r="F164" s="5" t="n">
        <v>50038</v>
      </c>
      <c r="G164" t="inlineStr">
        <is>
          <t>West Zone Supermarket - Downtown</t>
        </is>
      </c>
      <c r="H164" t="inlineStr">
        <is>
          <t>Downtown</t>
        </is>
      </c>
      <c r="I164" t="inlineStr">
        <is>
          <t>Joseph Mathew</t>
        </is>
      </c>
      <c r="J164" t="inlineStr">
        <is>
          <t>Auracare</t>
        </is>
      </c>
      <c r="K164" t="inlineStr">
        <is>
          <t>HPC</t>
        </is>
      </c>
      <c r="L164" s="6" t="n">
        <v>1</v>
      </c>
      <c r="M164" s="7" t="n">
        <v>2584.59</v>
      </c>
      <c r="N164">
        <f>VLOOKUP(I164,Reps[#All],2,FALSE)</f>
        <v/>
      </c>
      <c r="O164">
        <f>VLOOKUP(J164,Brands[#All],3,FALSE)</f>
        <v/>
      </c>
    </row>
    <row r="165">
      <c r="A165" t="inlineStr">
        <is>
          <t>SO-100503</t>
        </is>
      </c>
      <c r="B165" s="4" t="n">
        <v>45351</v>
      </c>
      <c r="C165" t="inlineStr">
        <is>
          <t>Sales</t>
        </is>
      </c>
      <c r="D165" s="5" t="n">
        <v>1005</v>
      </c>
      <c r="E165" t="inlineStr">
        <is>
          <t>Union Coop</t>
        </is>
      </c>
      <c r="F165" s="5" t="n">
        <v>50020</v>
      </c>
      <c r="G165" t="inlineStr">
        <is>
          <t>Union Coop - Al Qusais</t>
        </is>
      </c>
      <c r="H165" t="inlineStr">
        <is>
          <t>Al Qusais</t>
        </is>
      </c>
      <c r="I165" t="inlineStr">
        <is>
          <t>Anjali Menon</t>
        </is>
      </c>
      <c r="J165" t="inlineStr">
        <is>
          <t>Mintleaf</t>
        </is>
      </c>
      <c r="K165" t="inlineStr">
        <is>
          <t>HPC</t>
        </is>
      </c>
      <c r="L165" s="6" t="n">
        <v>20</v>
      </c>
      <c r="M165" s="7" t="n">
        <v>16193.8</v>
      </c>
      <c r="N165">
        <f>VLOOKUP(I165,Reps[#All],2,FALSE)</f>
        <v/>
      </c>
      <c r="O165">
        <f>VLOOKUP(J165,Brands[#All],3,FALSE)</f>
        <v/>
      </c>
    </row>
    <row r="166">
      <c r="A166" t="inlineStr">
        <is>
          <t>SO-101825</t>
        </is>
      </c>
      <c r="B166" s="4" t="n">
        <v>45351</v>
      </c>
      <c r="C166" t="inlineStr">
        <is>
          <t>Sales</t>
        </is>
      </c>
      <c r="D166" s="5" t="n">
        <v>1013</v>
      </c>
      <c r="E166" t="inlineStr">
        <is>
          <t>Grandiose Supermarket</t>
        </is>
      </c>
      <c r="F166" s="5" t="n">
        <v>50058</v>
      </c>
      <c r="G166" t="inlineStr">
        <is>
          <t>Grandiose Supermarket - Festival City</t>
        </is>
      </c>
      <c r="H166" t="inlineStr">
        <is>
          <t>Festival City</t>
        </is>
      </c>
      <c r="I166" t="inlineStr">
        <is>
          <t>Omar Haddad</t>
        </is>
      </c>
      <c r="J166" t="inlineStr">
        <is>
          <t>Crunchio</t>
        </is>
      </c>
      <c r="K166" t="inlineStr">
        <is>
          <t>Food</t>
        </is>
      </c>
      <c r="L166" s="6" t="n">
        <v>5</v>
      </c>
      <c r="M166" s="7" t="n">
        <v>2409.05</v>
      </c>
      <c r="N166">
        <f>VLOOKUP(I166,Reps[#All],2,FALSE)</f>
        <v/>
      </c>
      <c r="O166">
        <f>VLOOKUP(J166,Brands[#All],3,FALSE)</f>
        <v/>
      </c>
    </row>
    <row r="167">
      <c r="A167" t="inlineStr">
        <is>
          <t>SO-101961</t>
        </is>
      </c>
      <c r="B167" s="4" t="n">
        <v>45351</v>
      </c>
      <c r="C167" t="inlineStr">
        <is>
          <t>Sales</t>
        </is>
      </c>
      <c r="D167" s="5" t="n">
        <v>1012</v>
      </c>
      <c r="E167" t="inlineStr">
        <is>
          <t>Viva Supermarket</t>
        </is>
      </c>
      <c r="F167" s="5" t="n">
        <v>50053</v>
      </c>
      <c r="G167" t="inlineStr">
        <is>
          <t>Viva Supermarket - Al Barsha</t>
        </is>
      </c>
      <c r="H167" t="inlineStr">
        <is>
          <t>Al Barsha</t>
        </is>
      </c>
      <c r="I167" t="inlineStr">
        <is>
          <t>Mohammed Saleh</t>
        </is>
      </c>
      <c r="J167" t="inlineStr">
        <is>
          <t>Cedarna</t>
        </is>
      </c>
      <c r="K167" t="inlineStr">
        <is>
          <t>Food</t>
        </is>
      </c>
      <c r="L167" s="6" t="n">
        <v>1</v>
      </c>
      <c r="M167" s="7" t="n">
        <v>1231.62</v>
      </c>
      <c r="N167">
        <f>VLOOKUP(I167,Reps[#All],2,FALSE)</f>
        <v/>
      </c>
      <c r="O167">
        <f>VLOOKUP(J167,Brands[#All],3,FALSE)</f>
        <v/>
      </c>
    </row>
    <row r="168">
      <c r="A168" t="inlineStr">
        <is>
          <t>SO-101962</t>
        </is>
      </c>
      <c r="B168" s="4" t="n">
        <v>45351</v>
      </c>
      <c r="C168" t="inlineStr">
        <is>
          <t>Sales</t>
        </is>
      </c>
      <c r="D168" s="5" t="n">
        <v>1007</v>
      </c>
      <c r="E168" t="inlineStr">
        <is>
          <t>Al Maya Supermarket</t>
        </is>
      </c>
      <c r="F168" s="5" t="n">
        <v>50026</v>
      </c>
      <c r="G168" t="inlineStr">
        <is>
          <t>Al Maya Supermarket - International City</t>
        </is>
      </c>
      <c r="H168" t="inlineStr">
        <is>
          <t>International City</t>
        </is>
      </c>
      <c r="I168" t="inlineStr">
        <is>
          <t>Sunil Kumar</t>
        </is>
      </c>
      <c r="J168" t="inlineStr">
        <is>
          <t>FreshLine</t>
        </is>
      </c>
      <c r="K168" t="inlineStr">
        <is>
          <t>HPC</t>
        </is>
      </c>
      <c r="L168" s="6" t="n">
        <v>1</v>
      </c>
      <c r="M168" s="7" t="n">
        <v>1016.04</v>
      </c>
      <c r="N168">
        <f>VLOOKUP(I168,Reps[#All],2,FALSE)</f>
        <v/>
      </c>
      <c r="O168">
        <f>VLOOKUP(J168,Brands[#All],3,FALSE)</f>
        <v/>
      </c>
    </row>
    <row r="169">
      <c r="A169" t="inlineStr">
        <is>
          <t>SO-100599</t>
        </is>
      </c>
      <c r="B169" s="4" t="n">
        <v>45352</v>
      </c>
      <c r="C169" t="inlineStr">
        <is>
          <t>Sales</t>
        </is>
      </c>
      <c r="D169" s="5" t="n">
        <v>1006</v>
      </c>
      <c r="E169" t="inlineStr">
        <is>
          <t>Waitrose</t>
        </is>
      </c>
      <c r="F169" s="5" t="n">
        <v>50024</v>
      </c>
      <c r="G169" t="inlineStr">
        <is>
          <t>Waitrose - Jumeirah</t>
        </is>
      </c>
      <c r="H169" t="inlineStr">
        <is>
          <t>Jumeirah</t>
        </is>
      </c>
      <c r="I169" t="inlineStr">
        <is>
          <t>Grace Fernandes</t>
        </is>
      </c>
      <c r="J169" t="inlineStr">
        <is>
          <t>Auracare</t>
        </is>
      </c>
      <c r="K169" t="inlineStr">
        <is>
          <t>HPC</t>
        </is>
      </c>
      <c r="L169" s="6" t="n">
        <v>5</v>
      </c>
      <c r="M169" s="7" t="n">
        <v>10137.15</v>
      </c>
      <c r="N169">
        <f>VLOOKUP(I169,Reps[#All],2,FALSE)</f>
        <v/>
      </c>
      <c r="O169">
        <f>VLOOKUP(J169,Brands[#All],3,FALSE)</f>
        <v/>
      </c>
    </row>
    <row r="170">
      <c r="A170" t="inlineStr">
        <is>
          <t>SO-100874</t>
        </is>
      </c>
      <c r="B170" s="4" t="n">
        <v>45352</v>
      </c>
      <c r="C170" t="inlineStr">
        <is>
          <t>Sales</t>
        </is>
      </c>
      <c r="D170" s="5" t="n">
        <v>1009</v>
      </c>
      <c r="E170" t="inlineStr">
        <is>
          <t>West Zone Supermarket</t>
        </is>
      </c>
      <c r="F170" s="5" t="n">
        <v>50036</v>
      </c>
      <c r="G170" t="inlineStr">
        <is>
          <t>West Zone Supermarket - Deira</t>
        </is>
      </c>
      <c r="H170" t="inlineStr">
        <is>
          <t>Deira</t>
        </is>
      </c>
      <c r="I170" t="inlineStr">
        <is>
          <t>Rashid Al Marzooqi</t>
        </is>
      </c>
      <c r="J170" t="inlineStr">
        <is>
          <t>DeliMia</t>
        </is>
      </c>
      <c r="K170" t="inlineStr">
        <is>
          <t>Food</t>
        </is>
      </c>
      <c r="L170" s="6" t="n">
        <v>8</v>
      </c>
      <c r="M170" s="7" t="n">
        <v>8606.32</v>
      </c>
      <c r="N170">
        <f>VLOOKUP(I170,Reps[#All],2,FALSE)</f>
        <v/>
      </c>
      <c r="O170">
        <f>VLOOKUP(J170,Brands[#All],3,FALSE)</f>
        <v/>
      </c>
    </row>
    <row r="171">
      <c r="A171" t="inlineStr">
        <is>
          <t>SO-101706</t>
        </is>
      </c>
      <c r="B171" s="4" t="n">
        <v>45352</v>
      </c>
      <c r="C171" t="inlineStr">
        <is>
          <t>Sales</t>
        </is>
      </c>
      <c r="D171" s="5" t="n">
        <v>1007</v>
      </c>
      <c r="E171" t="inlineStr">
        <is>
          <t>Al Maya Supermarket</t>
        </is>
      </c>
      <c r="F171" s="5" t="n">
        <v>50026</v>
      </c>
      <c r="G171" t="inlineStr">
        <is>
          <t>Al Maya Supermarket - International City</t>
        </is>
      </c>
      <c r="H171" t="inlineStr">
        <is>
          <t>International City</t>
        </is>
      </c>
      <c r="I171" t="inlineStr">
        <is>
          <t>Sunil Kumar</t>
        </is>
      </c>
      <c r="J171" t="inlineStr">
        <is>
          <t>Mintleaf</t>
        </is>
      </c>
      <c r="K171" t="inlineStr">
        <is>
          <t>HPC</t>
        </is>
      </c>
      <c r="L171" s="6" t="n">
        <v>60</v>
      </c>
      <c r="M171" s="7" t="n">
        <v>38419.8</v>
      </c>
      <c r="N171">
        <f>VLOOKUP(I171,Reps[#All],2,FALSE)</f>
        <v/>
      </c>
      <c r="O171">
        <f>VLOOKUP(J171,Brands[#All],3,FALSE)</f>
        <v/>
      </c>
    </row>
    <row r="172">
      <c r="A172" t="inlineStr">
        <is>
          <t>SO-100877</t>
        </is>
      </c>
      <c r="B172" s="4" t="n">
        <v>45353</v>
      </c>
      <c r="C172" t="inlineStr">
        <is>
          <t>Sales</t>
        </is>
      </c>
      <c r="D172" s="5" t="n">
        <v>1015</v>
      </c>
      <c r="E172" t="inlineStr">
        <is>
          <t>Safeer Market</t>
        </is>
      </c>
      <c r="F172" s="5" t="n">
        <v>50064</v>
      </c>
      <c r="G172" t="inlineStr">
        <is>
          <t>Safeer Market - Motor City</t>
        </is>
      </c>
      <c r="H172" t="inlineStr">
        <is>
          <t>Motor City</t>
        </is>
      </c>
      <c r="I172" t="inlineStr">
        <is>
          <t>Rashid Al Marzooqi</t>
        </is>
      </c>
      <c r="J172" t="inlineStr">
        <is>
          <t>PureGlow</t>
        </is>
      </c>
      <c r="K172" t="inlineStr">
        <is>
          <t>HPC</t>
        </is>
      </c>
      <c r="L172" s="6" t="n">
        <v>2</v>
      </c>
      <c r="M172" s="7" t="n">
        <v>5560.42</v>
      </c>
      <c r="N172">
        <f>VLOOKUP(I172,Reps[#All],2,FALSE)</f>
        <v/>
      </c>
      <c r="O172">
        <f>VLOOKUP(J172,Brands[#All],3,FALSE)</f>
        <v/>
      </c>
    </row>
    <row r="173">
      <c r="A173" t="inlineStr">
        <is>
          <t>SO-100942</t>
        </is>
      </c>
      <c r="B173" s="4" t="n">
        <v>45353</v>
      </c>
      <c r="C173" t="inlineStr">
        <is>
          <t>Sales</t>
        </is>
      </c>
      <c r="D173" s="5" t="n">
        <v>1005</v>
      </c>
      <c r="E173" t="inlineStr">
        <is>
          <t>Union Coop</t>
        </is>
      </c>
      <c r="F173" s="5" t="n">
        <v>50020</v>
      </c>
      <c r="G173" t="inlineStr">
        <is>
          <t>Union Coop - Al Qusais</t>
        </is>
      </c>
      <c r="H173" t="inlineStr">
        <is>
          <t>Al Qusais</t>
        </is>
      </c>
      <c r="I173" t="inlineStr">
        <is>
          <t>Anjali Menon</t>
        </is>
      </c>
      <c r="J173" t="inlineStr">
        <is>
          <t>Goldenfields</t>
        </is>
      </c>
      <c r="K173" t="inlineStr">
        <is>
          <t>Food</t>
        </is>
      </c>
      <c r="L173" s="6" t="n">
        <v>40</v>
      </c>
      <c r="M173" s="7" t="n">
        <v>33247.2</v>
      </c>
      <c r="N173">
        <f>VLOOKUP(I173,Reps[#All],2,FALSE)</f>
        <v/>
      </c>
      <c r="O173">
        <f>VLOOKUP(J173,Brands[#All],3,FALSE)</f>
        <v/>
      </c>
    </row>
    <row r="174">
      <c r="A174" t="inlineStr">
        <is>
          <t>SO-101012</t>
        </is>
      </c>
      <c r="B174" s="4" t="n">
        <v>45353</v>
      </c>
      <c r="C174" t="inlineStr">
        <is>
          <t>Sales</t>
        </is>
      </c>
      <c r="D174" s="5" t="n">
        <v>1006</v>
      </c>
      <c r="E174" t="inlineStr">
        <is>
          <t>Waitrose</t>
        </is>
      </c>
      <c r="F174" s="5" t="n">
        <v>50024</v>
      </c>
      <c r="G174" t="inlineStr">
        <is>
          <t>Waitrose - Jumeirah</t>
        </is>
      </c>
      <c r="H174" t="inlineStr">
        <is>
          <t>Jumeirah</t>
        </is>
      </c>
      <c r="I174" t="inlineStr">
        <is>
          <t>Grace Fernandes</t>
        </is>
      </c>
      <c r="J174" t="inlineStr">
        <is>
          <t>Lumora</t>
        </is>
      </c>
      <c r="K174" t="inlineStr">
        <is>
          <t>HPC</t>
        </is>
      </c>
      <c r="L174" s="6" t="n">
        <v>2</v>
      </c>
      <c r="M174" s="7" t="n">
        <v>4404.82</v>
      </c>
      <c r="N174">
        <f>VLOOKUP(I174,Reps[#All],2,FALSE)</f>
        <v/>
      </c>
      <c r="O174">
        <f>VLOOKUP(J174,Brands[#All],3,FALSE)</f>
        <v/>
      </c>
    </row>
    <row r="175">
      <c r="A175" t="inlineStr">
        <is>
          <t>SO-101605</t>
        </is>
      </c>
      <c r="B175" s="4" t="n">
        <v>45353</v>
      </c>
      <c r="C175" t="inlineStr">
        <is>
          <t>Sales</t>
        </is>
      </c>
      <c r="D175" s="5" t="n">
        <v>1008</v>
      </c>
      <c r="E175" t="inlineStr">
        <is>
          <t>Nesto Hypermarket</t>
        </is>
      </c>
      <c r="F175" s="5" t="n">
        <v>50032</v>
      </c>
      <c r="G175" t="inlineStr">
        <is>
          <t>Nesto Hypermarket - Discovery Gardens</t>
        </is>
      </c>
      <c r="H175" t="inlineStr">
        <is>
          <t>Discovery Gardens</t>
        </is>
      </c>
      <c r="I175" t="inlineStr">
        <is>
          <t>Lina Aboud</t>
        </is>
      </c>
      <c r="J175" t="inlineStr">
        <is>
          <t>Oasis Delights</t>
        </is>
      </c>
      <c r="K175" t="inlineStr">
        <is>
          <t>Food</t>
        </is>
      </c>
      <c r="L175" s="6" t="n">
        <v>2</v>
      </c>
      <c r="M175" s="7" t="n">
        <v>1646.94</v>
      </c>
      <c r="N175">
        <f>VLOOKUP(I175,Reps[#All],2,FALSE)</f>
        <v/>
      </c>
      <c r="O175">
        <f>VLOOKUP(J175,Brands[#All],3,FALSE)</f>
        <v/>
      </c>
    </row>
    <row r="176">
      <c r="A176" t="inlineStr">
        <is>
          <t>SO-100605</t>
        </is>
      </c>
      <c r="B176" s="4" t="n">
        <v>45354</v>
      </c>
      <c r="C176" t="inlineStr">
        <is>
          <t>Sales</t>
        </is>
      </c>
      <c r="D176" s="5" t="n">
        <v>1004</v>
      </c>
      <c r="E176" t="inlineStr">
        <is>
          <t>Choithrams</t>
        </is>
      </c>
      <c r="F176" s="5" t="n">
        <v>50014</v>
      </c>
      <c r="G176" t="inlineStr">
        <is>
          <t>Choithrams - Dubai Marina</t>
        </is>
      </c>
      <c r="H176" t="inlineStr">
        <is>
          <t>Dubai Marina</t>
        </is>
      </c>
      <c r="I176" t="inlineStr">
        <is>
          <t>Fatima Khan</t>
        </is>
      </c>
      <c r="J176" t="inlineStr">
        <is>
          <t>Bakehouse Co</t>
        </is>
      </c>
      <c r="K176" t="inlineStr">
        <is>
          <t>Food</t>
        </is>
      </c>
      <c r="L176" s="6" t="n">
        <v>1</v>
      </c>
      <c r="M176" s="7" t="n">
        <v>798.74</v>
      </c>
      <c r="N176">
        <f>VLOOKUP(I176,Reps[#All],2,FALSE)</f>
        <v/>
      </c>
      <c r="O176">
        <f>VLOOKUP(J176,Brands[#All],3,FALSE)</f>
        <v/>
      </c>
    </row>
    <row r="177">
      <c r="A177" t="inlineStr">
        <is>
          <t>SO-100705</t>
        </is>
      </c>
      <c r="B177" s="4" t="n">
        <v>45354</v>
      </c>
      <c r="C177" t="inlineStr">
        <is>
          <t>Sales</t>
        </is>
      </c>
      <c r="D177" s="5" t="n">
        <v>1010</v>
      </c>
      <c r="E177" t="inlineStr">
        <is>
          <t>Géant</t>
        </is>
      </c>
      <c r="F177" s="5" t="n">
        <v>50046</v>
      </c>
      <c r="G177" t="inlineStr">
        <is>
          <t>Géant - Jumeirah</t>
        </is>
      </c>
      <c r="H177" t="inlineStr">
        <is>
          <t>Jumeirah</t>
        </is>
      </c>
      <c r="I177" t="inlineStr">
        <is>
          <t>Grace Fernandes</t>
        </is>
      </c>
      <c r="J177" t="inlineStr">
        <is>
          <t>DeliMia</t>
        </is>
      </c>
      <c r="K177" t="inlineStr">
        <is>
          <t>Food</t>
        </is>
      </c>
      <c r="L177" s="6" t="n">
        <v>2</v>
      </c>
      <c r="M177" s="7" t="n">
        <v>2142.8</v>
      </c>
      <c r="N177">
        <f>VLOOKUP(I177,Reps[#All],2,FALSE)</f>
        <v/>
      </c>
      <c r="O177">
        <f>VLOOKUP(J177,Brands[#All],3,FALSE)</f>
        <v/>
      </c>
    </row>
    <row r="178">
      <c r="A178" t="inlineStr">
        <is>
          <t>SO-101244</t>
        </is>
      </c>
      <c r="B178" s="4" t="n">
        <v>45354</v>
      </c>
      <c r="C178" t="inlineStr">
        <is>
          <t>Sales</t>
        </is>
      </c>
      <c r="D178" s="5" t="n">
        <v>1014</v>
      </c>
      <c r="E178" t="inlineStr">
        <is>
          <t>Day to Day</t>
        </is>
      </c>
      <c r="F178" s="5" t="n">
        <v>50060</v>
      </c>
      <c r="G178" t="inlineStr">
        <is>
          <t>Day to Day - Jumeirah</t>
        </is>
      </c>
      <c r="H178" t="inlineStr">
        <is>
          <t>Jumeirah</t>
        </is>
      </c>
      <c r="I178" t="inlineStr">
        <is>
          <t>Grace Fernandes</t>
        </is>
      </c>
      <c r="J178" t="inlineStr">
        <is>
          <t>Silkene</t>
        </is>
      </c>
      <c r="K178" t="inlineStr">
        <is>
          <t>HPC</t>
        </is>
      </c>
      <c r="L178" s="6" t="n">
        <v>2</v>
      </c>
      <c r="M178" s="7" t="n">
        <v>2976.52</v>
      </c>
      <c r="N178">
        <f>VLOOKUP(I178,Reps[#All],2,FALSE)</f>
        <v/>
      </c>
      <c r="O178">
        <f>VLOOKUP(J178,Brands[#All],3,FALSE)</f>
        <v/>
      </c>
    </row>
    <row r="179">
      <c r="A179" t="inlineStr">
        <is>
          <t>SO-101429</t>
        </is>
      </c>
      <c r="B179" s="4" t="n">
        <v>45354</v>
      </c>
      <c r="C179" t="inlineStr">
        <is>
          <t>Sales</t>
        </is>
      </c>
      <c r="D179" s="5" t="n">
        <v>1004</v>
      </c>
      <c r="E179" t="inlineStr">
        <is>
          <t>Choithrams</t>
        </is>
      </c>
      <c r="F179" s="5" t="n">
        <v>50014</v>
      </c>
      <c r="G179" t="inlineStr">
        <is>
          <t>Choithrams - Dubai Marina</t>
        </is>
      </c>
      <c r="H179" t="inlineStr">
        <is>
          <t>Dubai Marina</t>
        </is>
      </c>
      <c r="I179" t="inlineStr">
        <is>
          <t>Fatima Khan</t>
        </is>
      </c>
      <c r="J179" t="inlineStr">
        <is>
          <t>Lumora</t>
        </is>
      </c>
      <c r="K179" t="inlineStr">
        <is>
          <t>HPC</t>
        </is>
      </c>
      <c r="L179" s="6" t="n">
        <v>40</v>
      </c>
      <c r="M179" s="7" t="n">
        <v>67716.8</v>
      </c>
      <c r="N179">
        <f>VLOOKUP(I179,Reps[#All],2,FALSE)</f>
        <v/>
      </c>
      <c r="O179">
        <f>VLOOKUP(J179,Brands[#All],3,FALSE)</f>
        <v/>
      </c>
    </row>
    <row r="180">
      <c r="A180" t="inlineStr">
        <is>
          <t>SO-100644</t>
        </is>
      </c>
      <c r="B180" s="4" t="n">
        <v>45355</v>
      </c>
      <c r="C180" t="inlineStr">
        <is>
          <t>Sales</t>
        </is>
      </c>
      <c r="D180" s="5" t="n">
        <v>1008</v>
      </c>
      <c r="E180" t="inlineStr">
        <is>
          <t>Nesto Hypermarket</t>
        </is>
      </c>
      <c r="F180" s="5" t="n">
        <v>50031</v>
      </c>
      <c r="G180" t="inlineStr">
        <is>
          <t>Nesto Hypermarket - Bur Dubai</t>
        </is>
      </c>
      <c r="H180" t="inlineStr">
        <is>
          <t>Bur Dubai</t>
        </is>
      </c>
      <c r="I180" t="inlineStr">
        <is>
          <t>Anjali Menon</t>
        </is>
      </c>
      <c r="J180" t="inlineStr">
        <is>
          <t>Oasis Delights</t>
        </is>
      </c>
      <c r="K180" t="inlineStr">
        <is>
          <t>Food</t>
        </is>
      </c>
      <c r="L180" s="6" t="n">
        <v>1</v>
      </c>
      <c r="M180" s="7" t="n">
        <v>810.61</v>
      </c>
      <c r="N180">
        <f>VLOOKUP(I180,Reps[#All],2,FALSE)</f>
        <v/>
      </c>
      <c r="O180">
        <f>VLOOKUP(J180,Brands[#All],3,FALSE)</f>
        <v/>
      </c>
    </row>
    <row r="181">
      <c r="A181" t="inlineStr">
        <is>
          <t>SO-101155</t>
        </is>
      </c>
      <c r="B181" s="4" t="n">
        <v>45355</v>
      </c>
      <c r="C181" t="inlineStr">
        <is>
          <t>Sales</t>
        </is>
      </c>
      <c r="D181" s="5" t="n">
        <v>1007</v>
      </c>
      <c r="E181" t="inlineStr">
        <is>
          <t>Al Maya Supermarket</t>
        </is>
      </c>
      <c r="F181" s="5" t="n">
        <v>50029</v>
      </c>
      <c r="G181" t="inlineStr">
        <is>
          <t>Al Maya Supermarket - Motor City</t>
        </is>
      </c>
      <c r="H181" t="inlineStr">
        <is>
          <t>Motor City</t>
        </is>
      </c>
      <c r="I181" t="inlineStr">
        <is>
          <t>Rashid Al Marzooqi</t>
        </is>
      </c>
      <c r="J181" t="inlineStr">
        <is>
          <t>Cleanova</t>
        </is>
      </c>
      <c r="K181" t="inlineStr">
        <is>
          <t>HPC</t>
        </is>
      </c>
      <c r="L181" s="6" t="n">
        <v>12</v>
      </c>
      <c r="M181" s="7" t="n">
        <v>14796.36</v>
      </c>
      <c r="N181">
        <f>VLOOKUP(I181,Reps[#All],2,FALSE)</f>
        <v/>
      </c>
      <c r="O181">
        <f>VLOOKUP(J181,Brands[#All],3,FALSE)</f>
        <v/>
      </c>
    </row>
    <row r="182">
      <c r="A182" t="inlineStr">
        <is>
          <t>SO-101810</t>
        </is>
      </c>
      <c r="B182" s="4" t="n">
        <v>45355</v>
      </c>
      <c r="C182" t="inlineStr">
        <is>
          <t>Sales</t>
        </is>
      </c>
      <c r="D182" s="5" t="n">
        <v>1015</v>
      </c>
      <c r="E182" t="inlineStr">
        <is>
          <t>Safeer Market</t>
        </is>
      </c>
      <c r="F182" s="5" t="n">
        <v>50065</v>
      </c>
      <c r="G182" t="inlineStr">
        <is>
          <t>Safeer Market - Discovery Gardens</t>
        </is>
      </c>
      <c r="H182" t="inlineStr">
        <is>
          <t>Discovery Gardens</t>
        </is>
      </c>
      <c r="I182" t="inlineStr">
        <is>
          <t>Lina Aboud</t>
        </is>
      </c>
      <c r="J182" t="inlineStr">
        <is>
          <t>PureGlow</t>
        </is>
      </c>
      <c r="K182" t="inlineStr">
        <is>
          <t>HPC</t>
        </is>
      </c>
      <c r="L182" s="6" t="n">
        <v>3</v>
      </c>
      <c r="M182" s="7" t="n">
        <v>7142.58</v>
      </c>
      <c r="N182">
        <f>VLOOKUP(I182,Reps[#All],2,FALSE)</f>
        <v/>
      </c>
      <c r="O182">
        <f>VLOOKUP(J182,Brands[#All],3,FALSE)</f>
        <v/>
      </c>
    </row>
    <row r="183">
      <c r="A183" t="inlineStr">
        <is>
          <t>SO-101989</t>
        </is>
      </c>
      <c r="B183" s="4" t="n">
        <v>45355</v>
      </c>
      <c r="C183" t="inlineStr">
        <is>
          <t>Sales</t>
        </is>
      </c>
      <c r="D183" s="5" t="n">
        <v>1008</v>
      </c>
      <c r="E183" t="inlineStr">
        <is>
          <t>Nesto Hypermarket</t>
        </is>
      </c>
      <c r="F183" s="5" t="n">
        <v>50031</v>
      </c>
      <c r="G183" t="inlineStr">
        <is>
          <t>Nesto Hypermarket - Bur Dubai</t>
        </is>
      </c>
      <c r="H183" t="inlineStr">
        <is>
          <t>Bur Dubai</t>
        </is>
      </c>
      <c r="I183" t="inlineStr">
        <is>
          <t>Anjali Menon</t>
        </is>
      </c>
      <c r="J183" t="inlineStr">
        <is>
          <t>Zaytoona</t>
        </is>
      </c>
      <c r="K183" t="inlineStr">
        <is>
          <t>Food</t>
        </is>
      </c>
      <c r="L183" s="6" t="n">
        <v>2</v>
      </c>
      <c r="M183" s="7" t="n">
        <v>3077.02</v>
      </c>
      <c r="N183">
        <f>VLOOKUP(I183,Reps[#All],2,FALSE)</f>
        <v/>
      </c>
      <c r="O183">
        <f>VLOOKUP(J183,Brands[#All],3,FALSE)</f>
        <v/>
      </c>
    </row>
    <row r="184">
      <c r="A184" t="inlineStr">
        <is>
          <t>SO-100049</t>
        </is>
      </c>
      <c r="B184" s="4" t="n">
        <v>45356</v>
      </c>
      <c r="C184" t="inlineStr">
        <is>
          <t>Sales</t>
        </is>
      </c>
      <c r="D184" s="5" t="n">
        <v>1008</v>
      </c>
      <c r="E184" t="inlineStr">
        <is>
          <t>Nesto Hypermarket</t>
        </is>
      </c>
      <c r="F184" s="5" t="n">
        <v>50034</v>
      </c>
      <c r="G184" t="inlineStr">
        <is>
          <t>Nesto Hypermarket - Deira</t>
        </is>
      </c>
      <c r="H184" t="inlineStr">
        <is>
          <t>Deira</t>
        </is>
      </c>
      <c r="I184" t="inlineStr">
        <is>
          <t>Rashid Al Marzooqi</t>
        </is>
      </c>
      <c r="J184" t="inlineStr">
        <is>
          <t>Silkene</t>
        </is>
      </c>
      <c r="K184" t="inlineStr">
        <is>
          <t>HPC</t>
        </is>
      </c>
      <c r="L184" s="6" t="n">
        <v>3</v>
      </c>
      <c r="M184" s="7" t="n">
        <v>5758.74</v>
      </c>
      <c r="N184">
        <f>VLOOKUP(I184,Reps[#All],2,FALSE)</f>
        <v/>
      </c>
      <c r="O184">
        <f>VLOOKUP(J184,Brands[#All],3,FALSE)</f>
        <v/>
      </c>
    </row>
    <row r="185">
      <c r="A185" t="inlineStr">
        <is>
          <t>SO-100539</t>
        </is>
      </c>
      <c r="B185" s="4" t="n">
        <v>45356</v>
      </c>
      <c r="C185" t="inlineStr">
        <is>
          <t>Sales</t>
        </is>
      </c>
      <c r="D185" s="5" t="n">
        <v>1007</v>
      </c>
      <c r="E185" t="inlineStr">
        <is>
          <t>Al Maya Supermarket</t>
        </is>
      </c>
      <c r="F185" s="5" t="n">
        <v>50029</v>
      </c>
      <c r="G185" t="inlineStr">
        <is>
          <t>Al Maya Supermarket - Motor City</t>
        </is>
      </c>
      <c r="H185" t="inlineStr">
        <is>
          <t>Motor City</t>
        </is>
      </c>
      <c r="I185" t="inlineStr">
        <is>
          <t>Rashid Al Marzooqi</t>
        </is>
      </c>
      <c r="J185" t="inlineStr">
        <is>
          <t>Oasis Delights</t>
        </is>
      </c>
      <c r="K185" t="inlineStr">
        <is>
          <t>Food</t>
        </is>
      </c>
      <c r="L185" s="6" t="n">
        <v>8</v>
      </c>
      <c r="M185" s="7" t="n">
        <v>6140.32</v>
      </c>
      <c r="N185">
        <f>VLOOKUP(I185,Reps[#All],2,FALSE)</f>
        <v/>
      </c>
      <c r="O185">
        <f>VLOOKUP(J185,Brands[#All],3,FALSE)</f>
        <v/>
      </c>
    </row>
    <row r="186">
      <c r="A186" t="inlineStr">
        <is>
          <t>SO-100815</t>
        </is>
      </c>
      <c r="B186" s="4" t="n">
        <v>45356</v>
      </c>
      <c r="C186" t="inlineStr">
        <is>
          <t>Sales</t>
        </is>
      </c>
      <c r="D186" s="5" t="n">
        <v>1014</v>
      </c>
      <c r="E186" t="inlineStr">
        <is>
          <t>Day to Day</t>
        </is>
      </c>
      <c r="F186" s="5" t="n">
        <v>50059</v>
      </c>
      <c r="G186" t="inlineStr">
        <is>
          <t>Day to Day - Al Qusais</t>
        </is>
      </c>
      <c r="H186" t="inlineStr">
        <is>
          <t>Al Qusais</t>
        </is>
      </c>
      <c r="I186" t="inlineStr">
        <is>
          <t>Anjali Menon</t>
        </is>
      </c>
      <c r="J186" t="inlineStr">
        <is>
          <t>Cleanova</t>
        </is>
      </c>
      <c r="K186" t="inlineStr">
        <is>
          <t>HPC</t>
        </is>
      </c>
      <c r="L186" s="6" t="n">
        <v>40</v>
      </c>
      <c r="M186" s="7" t="n">
        <v>42616</v>
      </c>
      <c r="N186">
        <f>VLOOKUP(I186,Reps[#All],2,FALSE)</f>
        <v/>
      </c>
      <c r="O186">
        <f>VLOOKUP(J186,Brands[#All],3,FALSE)</f>
        <v/>
      </c>
    </row>
    <row r="187">
      <c r="A187" t="inlineStr">
        <is>
          <t>SO-101145</t>
        </is>
      </c>
      <c r="B187" s="4" t="n">
        <v>45356</v>
      </c>
      <c r="C187" t="inlineStr">
        <is>
          <t>Sales</t>
        </is>
      </c>
      <c r="D187" s="5" t="n">
        <v>1014</v>
      </c>
      <c r="E187" t="inlineStr">
        <is>
          <t>Day to Day</t>
        </is>
      </c>
      <c r="F187" s="5" t="n">
        <v>50061</v>
      </c>
      <c r="G187" t="inlineStr">
        <is>
          <t>Day to Day - Motor City</t>
        </is>
      </c>
      <c r="H187" t="inlineStr">
        <is>
          <t>Motor City</t>
        </is>
      </c>
      <c r="I187" t="inlineStr">
        <is>
          <t>Rashid Al Marzooqi</t>
        </is>
      </c>
      <c r="J187" t="inlineStr">
        <is>
          <t>Auracare</t>
        </is>
      </c>
      <c r="K187" t="inlineStr">
        <is>
          <t>HPC</t>
        </is>
      </c>
      <c r="L187" s="6" t="n">
        <v>1</v>
      </c>
      <c r="M187" s="7" t="n">
        <v>2531.01</v>
      </c>
      <c r="N187">
        <f>VLOOKUP(I187,Reps[#All],2,FALSE)</f>
        <v/>
      </c>
      <c r="O187">
        <f>VLOOKUP(J187,Brands[#All],3,FALSE)</f>
        <v/>
      </c>
    </row>
    <row r="188">
      <c r="A188" t="inlineStr">
        <is>
          <t>SO-101357</t>
        </is>
      </c>
      <c r="B188" s="4" t="n">
        <v>45356</v>
      </c>
      <c r="C188" t="inlineStr">
        <is>
          <t>Sales</t>
        </is>
      </c>
      <c r="D188" s="5" t="n">
        <v>1010</v>
      </c>
      <c r="E188" t="inlineStr">
        <is>
          <t>Géant</t>
        </is>
      </c>
      <c r="F188" s="5" t="n">
        <v>50043</v>
      </c>
      <c r="G188" t="inlineStr">
        <is>
          <t>Géant - Festival City</t>
        </is>
      </c>
      <c r="H188" t="inlineStr">
        <is>
          <t>Festival City</t>
        </is>
      </c>
      <c r="I188" t="inlineStr">
        <is>
          <t>Omar Haddad</t>
        </is>
      </c>
      <c r="J188" t="inlineStr">
        <is>
          <t>Auracare</t>
        </is>
      </c>
      <c r="K188" t="inlineStr">
        <is>
          <t>HPC</t>
        </is>
      </c>
      <c r="L188" s="6" t="n">
        <v>1</v>
      </c>
      <c r="M188" s="7" t="n">
        <v>2557.23</v>
      </c>
      <c r="N188">
        <f>VLOOKUP(I188,Reps[#All],2,FALSE)</f>
        <v/>
      </c>
      <c r="O188">
        <f>VLOOKUP(J188,Brands[#All],3,FALSE)</f>
        <v/>
      </c>
    </row>
    <row r="189">
      <c r="A189" t="inlineStr">
        <is>
          <t>SO-101730</t>
        </is>
      </c>
      <c r="B189" s="4" t="n">
        <v>45356</v>
      </c>
      <c r="C189" t="inlineStr">
        <is>
          <t>Return</t>
        </is>
      </c>
      <c r="D189" s="5" t="n">
        <v>1004</v>
      </c>
      <c r="E189" t="inlineStr">
        <is>
          <t>Choithrams</t>
        </is>
      </c>
      <c r="F189" s="5" t="n">
        <v>50012</v>
      </c>
      <c r="G189" t="inlineStr">
        <is>
          <t>Choithrams - Mirdif</t>
        </is>
      </c>
      <c r="H189" t="inlineStr">
        <is>
          <t>Mirdif</t>
        </is>
      </c>
      <c r="I189" t="inlineStr">
        <is>
          <t>Vikram Nair</t>
        </is>
      </c>
      <c r="J189" t="inlineStr">
        <is>
          <t>Oasis Delights</t>
        </is>
      </c>
      <c r="K189" t="inlineStr">
        <is>
          <t>Food</t>
        </is>
      </c>
      <c r="L189" s="6" t="n">
        <v>-2</v>
      </c>
      <c r="M189" s="7" t="n">
        <v>-1548.56</v>
      </c>
      <c r="N189">
        <f>VLOOKUP(I189,Reps[#All],2,FALSE)</f>
        <v/>
      </c>
      <c r="O189">
        <f>VLOOKUP(J189,Brands[#All],3,FALSE)</f>
        <v/>
      </c>
    </row>
    <row r="190">
      <c r="A190" t="inlineStr">
        <is>
          <t>SO-101954</t>
        </is>
      </c>
      <c r="B190" s="4" t="n">
        <v>45356</v>
      </c>
      <c r="C190" t="inlineStr">
        <is>
          <t>Sales</t>
        </is>
      </c>
      <c r="D190" s="5" t="n">
        <v>1004</v>
      </c>
      <c r="E190" t="inlineStr">
        <is>
          <t>Choithrams</t>
        </is>
      </c>
      <c r="F190" s="5" t="n">
        <v>50015</v>
      </c>
      <c r="G190" t="inlineStr">
        <is>
          <t>Choithrams - Jlt</t>
        </is>
      </c>
      <c r="H190" t="inlineStr">
        <is>
          <t>Jlt</t>
        </is>
      </c>
      <c r="I190" t="inlineStr">
        <is>
          <t>Arjun Pillai</t>
        </is>
      </c>
      <c r="J190" t="inlineStr">
        <is>
          <t>Verdé</t>
        </is>
      </c>
      <c r="K190" t="inlineStr">
        <is>
          <t>HPC</t>
        </is>
      </c>
      <c r="L190" s="6" t="n">
        <v>12</v>
      </c>
      <c r="M190" s="7" t="n">
        <v>21306.48</v>
      </c>
      <c r="N190">
        <f>VLOOKUP(I190,Reps[#All],2,FALSE)</f>
        <v/>
      </c>
      <c r="O190">
        <f>VLOOKUP(J190,Brands[#All],3,FALSE)</f>
        <v/>
      </c>
    </row>
    <row r="191">
      <c r="A191" t="inlineStr">
        <is>
          <t>SO-100808</t>
        </is>
      </c>
      <c r="B191" s="4" t="n">
        <v>45357</v>
      </c>
      <c r="C191" t="inlineStr">
        <is>
          <t>Sales</t>
        </is>
      </c>
      <c r="D191" s="5" t="n">
        <v>1011</v>
      </c>
      <c r="E191" t="inlineStr">
        <is>
          <t>Aswaaq</t>
        </is>
      </c>
      <c r="F191" s="5" t="n">
        <v>50047</v>
      </c>
      <c r="G191" t="inlineStr">
        <is>
          <t>Aswaaq - Festival City</t>
        </is>
      </c>
      <c r="H191" t="inlineStr">
        <is>
          <t>Festival City</t>
        </is>
      </c>
      <c r="I191" t="inlineStr">
        <is>
          <t>Omar Haddad</t>
        </is>
      </c>
      <c r="J191" t="inlineStr">
        <is>
          <t>PureGlow</t>
        </is>
      </c>
      <c r="K191" t="inlineStr">
        <is>
          <t>HPC</t>
        </is>
      </c>
      <c r="L191" s="6" t="n">
        <v>3</v>
      </c>
      <c r="M191" s="7" t="n">
        <v>8880.51</v>
      </c>
      <c r="N191">
        <f>VLOOKUP(I191,Reps[#All],2,FALSE)</f>
        <v/>
      </c>
      <c r="O191">
        <f>VLOOKUP(J191,Brands[#All],3,FALSE)</f>
        <v/>
      </c>
    </row>
    <row r="192">
      <c r="A192" t="inlineStr">
        <is>
          <t>SO-100940</t>
        </is>
      </c>
      <c r="B192" s="4" t="n">
        <v>45357</v>
      </c>
      <c r="C192" t="inlineStr">
        <is>
          <t>Sales</t>
        </is>
      </c>
      <c r="D192" s="5" t="n">
        <v>1005</v>
      </c>
      <c r="E192" t="inlineStr">
        <is>
          <t>Union Coop</t>
        </is>
      </c>
      <c r="F192" s="5" t="n">
        <v>50020</v>
      </c>
      <c r="G192" t="inlineStr">
        <is>
          <t>Union Coop - Al Qusais</t>
        </is>
      </c>
      <c r="H192" t="inlineStr">
        <is>
          <t>Al Qusais</t>
        </is>
      </c>
      <c r="I192" t="inlineStr">
        <is>
          <t>Anjali Menon</t>
        </is>
      </c>
      <c r="J192" t="inlineStr">
        <is>
          <t>Sparklo</t>
        </is>
      </c>
      <c r="K192" t="inlineStr">
        <is>
          <t>HPC</t>
        </is>
      </c>
      <c r="L192" s="6" t="n">
        <v>20</v>
      </c>
      <c r="M192" s="7" t="n">
        <v>17390.8</v>
      </c>
      <c r="N192">
        <f>VLOOKUP(I192,Reps[#All],2,FALSE)</f>
        <v/>
      </c>
      <c r="O192">
        <f>VLOOKUP(J192,Brands[#All],3,FALSE)</f>
        <v/>
      </c>
    </row>
    <row r="193">
      <c r="A193" t="inlineStr">
        <is>
          <t>SO-101533</t>
        </is>
      </c>
      <c r="B193" s="4" t="n">
        <v>45357</v>
      </c>
      <c r="C193" t="inlineStr">
        <is>
          <t>Sales</t>
        </is>
      </c>
      <c r="D193" s="5" t="n">
        <v>1014</v>
      </c>
      <c r="E193" t="inlineStr">
        <is>
          <t>Day to Day</t>
        </is>
      </c>
      <c r="F193" s="5" t="n">
        <v>50061</v>
      </c>
      <c r="G193" t="inlineStr">
        <is>
          <t>Day to Day - Motor City</t>
        </is>
      </c>
      <c r="H193" t="inlineStr">
        <is>
          <t>Motor City</t>
        </is>
      </c>
      <c r="I193" t="inlineStr">
        <is>
          <t>Rashid Al Marzooqi</t>
        </is>
      </c>
      <c r="J193" t="inlineStr">
        <is>
          <t>Verdé</t>
        </is>
      </c>
      <c r="K193" t="inlineStr">
        <is>
          <t>HPC</t>
        </is>
      </c>
      <c r="L193" s="6" t="n">
        <v>1</v>
      </c>
      <c r="M193" s="7" t="n">
        <v>1939.39</v>
      </c>
      <c r="N193">
        <f>VLOOKUP(I193,Reps[#All],2,FALSE)</f>
        <v/>
      </c>
      <c r="O193">
        <f>VLOOKUP(J193,Brands[#All],3,FALSE)</f>
        <v/>
      </c>
    </row>
    <row r="194">
      <c r="A194" t="inlineStr">
        <is>
          <t>SO-100537</t>
        </is>
      </c>
      <c r="B194" s="4" t="n">
        <v>45358</v>
      </c>
      <c r="C194" t="inlineStr">
        <is>
          <t>Sales</t>
        </is>
      </c>
      <c r="D194" s="5" t="n">
        <v>1008</v>
      </c>
      <c r="E194" t="inlineStr">
        <is>
          <t>Nesto Hypermarket</t>
        </is>
      </c>
      <c r="F194" s="5" t="n">
        <v>50031</v>
      </c>
      <c r="G194" t="inlineStr">
        <is>
          <t>Nesto Hypermarket - Bur Dubai</t>
        </is>
      </c>
      <c r="H194" t="inlineStr">
        <is>
          <t>Bur Dubai</t>
        </is>
      </c>
      <c r="I194" t="inlineStr">
        <is>
          <t>Anjali Menon</t>
        </is>
      </c>
      <c r="J194" t="inlineStr">
        <is>
          <t>Crunchio</t>
        </is>
      </c>
      <c r="K194" t="inlineStr">
        <is>
          <t>Food</t>
        </is>
      </c>
      <c r="L194" s="6" t="n">
        <v>8</v>
      </c>
      <c r="M194" s="7" t="n">
        <v>3276.24</v>
      </c>
      <c r="N194">
        <f>VLOOKUP(I194,Reps[#All],2,FALSE)</f>
        <v/>
      </c>
      <c r="O194">
        <f>VLOOKUP(J194,Brands[#All],3,FALSE)</f>
        <v/>
      </c>
    </row>
    <row r="195">
      <c r="A195" t="inlineStr">
        <is>
          <t>SO-100251</t>
        </is>
      </c>
      <c r="B195" s="4" t="n">
        <v>45359</v>
      </c>
      <c r="C195" t="inlineStr">
        <is>
          <t>Return</t>
        </is>
      </c>
      <c r="D195" s="5" t="n">
        <v>1003</v>
      </c>
      <c r="E195" t="inlineStr">
        <is>
          <t>Spinneys</t>
        </is>
      </c>
      <c r="F195" s="5" t="n">
        <v>50008</v>
      </c>
      <c r="G195" t="inlineStr">
        <is>
          <t>Spinneys - Jumeirah</t>
        </is>
      </c>
      <c r="H195" t="inlineStr">
        <is>
          <t>Jumeirah</t>
        </is>
      </c>
      <c r="I195" t="inlineStr">
        <is>
          <t>Grace Fernandes</t>
        </is>
      </c>
      <c r="J195" t="inlineStr">
        <is>
          <t>Marhaba Gold</t>
        </is>
      </c>
      <c r="K195" t="inlineStr">
        <is>
          <t>Food</t>
        </is>
      </c>
      <c r="L195" s="6" t="n">
        <v>-3</v>
      </c>
      <c r="M195" s="7" t="n">
        <v>-2174.34</v>
      </c>
      <c r="N195">
        <f>VLOOKUP(I195,Reps[#All],2,FALSE)</f>
        <v/>
      </c>
      <c r="O195">
        <f>VLOOKUP(J195,Brands[#All],3,FALSE)</f>
        <v/>
      </c>
    </row>
    <row r="196">
      <c r="A196" t="inlineStr">
        <is>
          <t>SO-101201</t>
        </is>
      </c>
      <c r="B196" s="4" t="n">
        <v>45359</v>
      </c>
      <c r="C196" t="inlineStr">
        <is>
          <t>Sales</t>
        </is>
      </c>
      <c r="D196" s="5" t="n">
        <v>1011</v>
      </c>
      <c r="E196" t="inlineStr">
        <is>
          <t>Aswaaq</t>
        </is>
      </c>
      <c r="F196" s="5" t="n">
        <v>50048</v>
      </c>
      <c r="G196" t="inlineStr">
        <is>
          <t>Aswaaq - Al Barsha</t>
        </is>
      </c>
      <c r="H196" t="inlineStr">
        <is>
          <t>Al Barsha</t>
        </is>
      </c>
      <c r="I196" t="inlineStr">
        <is>
          <t>Mohammed Saleh</t>
        </is>
      </c>
      <c r="J196" t="inlineStr">
        <is>
          <t>DeliMia</t>
        </is>
      </c>
      <c r="K196" t="inlineStr">
        <is>
          <t>Food</t>
        </is>
      </c>
      <c r="L196" s="6" t="n">
        <v>1</v>
      </c>
      <c r="M196" s="7" t="n">
        <v>1018.22</v>
      </c>
      <c r="N196">
        <f>VLOOKUP(I196,Reps[#All],2,FALSE)</f>
        <v/>
      </c>
      <c r="O196">
        <f>VLOOKUP(J196,Brands[#All],3,FALSE)</f>
        <v/>
      </c>
    </row>
    <row r="197">
      <c r="A197" t="inlineStr">
        <is>
          <t>SO-101210</t>
        </is>
      </c>
      <c r="B197" s="4" t="n">
        <v>45359</v>
      </c>
      <c r="C197" t="inlineStr">
        <is>
          <t>Sales</t>
        </is>
      </c>
      <c r="D197" s="5" t="n">
        <v>1002</v>
      </c>
      <c r="E197" t="inlineStr">
        <is>
          <t>Lulu Hypermarket</t>
        </is>
      </c>
      <c r="F197" s="5" t="n">
        <v>50005</v>
      </c>
      <c r="G197" t="inlineStr">
        <is>
          <t>Lulu Hypermarket - Silicon Oasis</t>
        </is>
      </c>
      <c r="H197" t="inlineStr">
        <is>
          <t>Silicon Oasis</t>
        </is>
      </c>
      <c r="I197" t="inlineStr">
        <is>
          <t>Mariam Hassan</t>
        </is>
      </c>
      <c r="J197" t="inlineStr">
        <is>
          <t>Verdé</t>
        </is>
      </c>
      <c r="K197" t="inlineStr">
        <is>
          <t>HPC</t>
        </is>
      </c>
      <c r="L197" s="6" t="n">
        <v>40</v>
      </c>
      <c r="M197" s="7" t="n">
        <v>70514.39999999999</v>
      </c>
      <c r="N197">
        <f>VLOOKUP(I197,Reps[#All],2,FALSE)</f>
        <v/>
      </c>
      <c r="O197">
        <f>VLOOKUP(J197,Brands[#All],3,FALSE)</f>
        <v/>
      </c>
    </row>
    <row r="198">
      <c r="A198" t="inlineStr">
        <is>
          <t>SO-100817</t>
        </is>
      </c>
      <c r="B198" s="4" t="n">
        <v>45360</v>
      </c>
      <c r="C198" t="inlineStr">
        <is>
          <t>Sales</t>
        </is>
      </c>
      <c r="D198" s="5" t="n">
        <v>1014</v>
      </c>
      <c r="E198" t="inlineStr">
        <is>
          <t>Day to Day</t>
        </is>
      </c>
      <c r="F198" s="5" t="n">
        <v>50062</v>
      </c>
      <c r="G198" t="inlineStr">
        <is>
          <t>Day to Day - Deira</t>
        </is>
      </c>
      <c r="H198" t="inlineStr">
        <is>
          <t>Deira</t>
        </is>
      </c>
      <c r="I198" t="inlineStr">
        <is>
          <t>Rashid Al Marzooqi</t>
        </is>
      </c>
      <c r="J198" t="inlineStr">
        <is>
          <t>Lumora</t>
        </is>
      </c>
      <c r="K198" t="inlineStr">
        <is>
          <t>HPC</t>
        </is>
      </c>
      <c r="L198" s="6" t="n">
        <v>2</v>
      </c>
      <c r="M198" s="7" t="n">
        <v>3259.76</v>
      </c>
      <c r="N198">
        <f>VLOOKUP(I198,Reps[#All],2,FALSE)</f>
        <v/>
      </c>
      <c r="O198">
        <f>VLOOKUP(J198,Brands[#All],3,FALSE)</f>
        <v/>
      </c>
    </row>
    <row r="199">
      <c r="A199" t="inlineStr">
        <is>
          <t>SO-100838</t>
        </is>
      </c>
      <c r="B199" s="4" t="n">
        <v>45360</v>
      </c>
      <c r="C199" t="inlineStr">
        <is>
          <t>Sales</t>
        </is>
      </c>
      <c r="D199" s="5" t="n">
        <v>1007</v>
      </c>
      <c r="E199" t="inlineStr">
        <is>
          <t>Al Maya Supermarket</t>
        </is>
      </c>
      <c r="F199" s="5" t="n">
        <v>50026</v>
      </c>
      <c r="G199" t="inlineStr">
        <is>
          <t>Al Maya Supermarket - International City</t>
        </is>
      </c>
      <c r="H199" t="inlineStr">
        <is>
          <t>International City</t>
        </is>
      </c>
      <c r="I199" t="inlineStr">
        <is>
          <t>Sunil Kumar</t>
        </is>
      </c>
      <c r="J199" t="inlineStr">
        <is>
          <t>Bakehouse Co</t>
        </is>
      </c>
      <c r="K199" t="inlineStr">
        <is>
          <t>Food</t>
        </is>
      </c>
      <c r="L199" s="6" t="n">
        <v>3</v>
      </c>
      <c r="M199" s="7" t="n">
        <v>2164.17</v>
      </c>
      <c r="N199">
        <f>VLOOKUP(I199,Reps[#All],2,FALSE)</f>
        <v/>
      </c>
      <c r="O199">
        <f>VLOOKUP(J199,Brands[#All],3,FALSE)</f>
        <v/>
      </c>
    </row>
    <row r="200">
      <c r="A200" t="inlineStr">
        <is>
          <t>SO-100872</t>
        </is>
      </c>
      <c r="B200" s="4" t="n">
        <v>45360</v>
      </c>
      <c r="C200" t="inlineStr">
        <is>
          <t>Sales</t>
        </is>
      </c>
      <c r="D200" s="5" t="n">
        <v>1014</v>
      </c>
      <c r="E200" t="inlineStr">
        <is>
          <t>Day to Day</t>
        </is>
      </c>
      <c r="F200" s="5" t="n">
        <v>50061</v>
      </c>
      <c r="G200" t="inlineStr">
        <is>
          <t>Day to Day - Motor City</t>
        </is>
      </c>
      <c r="H200" t="inlineStr">
        <is>
          <t>Motor City</t>
        </is>
      </c>
      <c r="I200" t="inlineStr">
        <is>
          <t>Rashid Al Marzooqi</t>
        </is>
      </c>
      <c r="J200" t="inlineStr">
        <is>
          <t>Silkene</t>
        </is>
      </c>
      <c r="K200" t="inlineStr">
        <is>
          <t>HPC</t>
        </is>
      </c>
      <c r="L200" s="6" t="n">
        <v>2</v>
      </c>
      <c r="M200" s="7" t="n">
        <v>3498.08</v>
      </c>
      <c r="N200">
        <f>VLOOKUP(I200,Reps[#All],2,FALSE)</f>
        <v/>
      </c>
      <c r="O200">
        <f>VLOOKUP(J200,Brands[#All],3,FALSE)</f>
        <v/>
      </c>
    </row>
    <row r="201">
      <c r="A201" t="inlineStr">
        <is>
          <t>SO-100420</t>
        </is>
      </c>
      <c r="B201" s="4" t="n">
        <v>45361</v>
      </c>
      <c r="C201" t="inlineStr">
        <is>
          <t>Sales</t>
        </is>
      </c>
      <c r="D201" s="5" t="n">
        <v>1006</v>
      </c>
      <c r="E201" t="inlineStr">
        <is>
          <t>Waitrose</t>
        </is>
      </c>
      <c r="F201" s="5" t="n">
        <v>50025</v>
      </c>
      <c r="G201" t="inlineStr">
        <is>
          <t>Waitrose - International City</t>
        </is>
      </c>
      <c r="H201" t="inlineStr">
        <is>
          <t>International City</t>
        </is>
      </c>
      <c r="I201" t="inlineStr">
        <is>
          <t>Sunil Kumar</t>
        </is>
      </c>
      <c r="J201" t="inlineStr">
        <is>
          <t>Goldenfields</t>
        </is>
      </c>
      <c r="K201" t="inlineStr">
        <is>
          <t>Food</t>
        </is>
      </c>
      <c r="L201" s="6" t="n">
        <v>8</v>
      </c>
      <c r="M201" s="7" t="n">
        <v>8209.200000000001</v>
      </c>
      <c r="N201">
        <f>VLOOKUP(I201,Reps[#All],2,FALSE)</f>
        <v/>
      </c>
      <c r="O201">
        <f>VLOOKUP(J201,Brands[#All],3,FALSE)</f>
        <v/>
      </c>
    </row>
    <row r="202">
      <c r="A202" t="inlineStr">
        <is>
          <t>SO-101177</t>
        </is>
      </c>
      <c r="B202" s="4" t="n">
        <v>45361</v>
      </c>
      <c r="C202" t="inlineStr">
        <is>
          <t>Sales</t>
        </is>
      </c>
      <c r="D202" s="5" t="n">
        <v>1001</v>
      </c>
      <c r="E202" t="inlineStr">
        <is>
          <t>Carrefour</t>
        </is>
      </c>
      <c r="F202" s="5" t="n">
        <v>50003</v>
      </c>
      <c r="G202" t="inlineStr">
        <is>
          <t>Carrefour - Satwa</t>
        </is>
      </c>
      <c r="H202" t="inlineStr">
        <is>
          <t>Satwa</t>
        </is>
      </c>
      <c r="I202" t="inlineStr">
        <is>
          <t>Mohammed Saleh</t>
        </is>
      </c>
      <c r="J202" t="inlineStr">
        <is>
          <t>Silkene</t>
        </is>
      </c>
      <c r="K202" t="inlineStr">
        <is>
          <t>HPC</t>
        </is>
      </c>
      <c r="L202" s="6" t="n">
        <v>2</v>
      </c>
      <c r="M202" s="7" t="n">
        <v>3455.34</v>
      </c>
      <c r="N202">
        <f>VLOOKUP(I202,Reps[#All],2,FALSE)</f>
        <v/>
      </c>
      <c r="O202">
        <f>VLOOKUP(J202,Brands[#All],3,FALSE)</f>
        <v/>
      </c>
    </row>
    <row r="203">
      <c r="A203" t="inlineStr">
        <is>
          <t>SO-101224</t>
        </is>
      </c>
      <c r="B203" s="4" t="n">
        <v>45361</v>
      </c>
      <c r="C203" t="inlineStr">
        <is>
          <t>Return</t>
        </is>
      </c>
      <c r="D203" s="5" t="n">
        <v>1007</v>
      </c>
      <c r="E203" t="inlineStr">
        <is>
          <t>Al Maya Supermarket</t>
        </is>
      </c>
      <c r="F203" s="5" t="n">
        <v>50028</v>
      </c>
      <c r="G203" t="inlineStr">
        <is>
          <t>Al Maya Supermarket - Al Qusais</t>
        </is>
      </c>
      <c r="H203" t="inlineStr">
        <is>
          <t>Al Qusais</t>
        </is>
      </c>
      <c r="I203" t="inlineStr">
        <is>
          <t>Anjali Menon</t>
        </is>
      </c>
      <c r="J203" t="inlineStr">
        <is>
          <t>PureGlow</t>
        </is>
      </c>
      <c r="K203" t="inlineStr">
        <is>
          <t>HPC</t>
        </is>
      </c>
      <c r="L203" s="6" t="n">
        <v>-40</v>
      </c>
      <c r="M203" s="7" t="n">
        <v>-93432.39999999999</v>
      </c>
      <c r="N203">
        <f>VLOOKUP(I203,Reps[#All],2,FALSE)</f>
        <v/>
      </c>
      <c r="O203">
        <f>VLOOKUP(J203,Brands[#All],3,FALSE)</f>
        <v/>
      </c>
    </row>
    <row r="204">
      <c r="A204" t="inlineStr">
        <is>
          <t>SO-101719</t>
        </is>
      </c>
      <c r="B204" s="4" t="n">
        <v>45361</v>
      </c>
      <c r="C204" t="inlineStr">
        <is>
          <t>Sales</t>
        </is>
      </c>
      <c r="D204" s="5" t="n">
        <v>1008</v>
      </c>
      <c r="E204" t="inlineStr">
        <is>
          <t>Nesto Hypermarket</t>
        </is>
      </c>
      <c r="F204" s="5" t="n">
        <v>50032</v>
      </c>
      <c r="G204" t="inlineStr">
        <is>
          <t>Nesto Hypermarket - Discovery Gardens</t>
        </is>
      </c>
      <c r="H204" t="inlineStr">
        <is>
          <t>Discovery Gardens</t>
        </is>
      </c>
      <c r="I204" t="inlineStr">
        <is>
          <t>Lina Aboud</t>
        </is>
      </c>
      <c r="J204" t="inlineStr">
        <is>
          <t>Verdé</t>
        </is>
      </c>
      <c r="K204" t="inlineStr">
        <is>
          <t>HPC</t>
        </is>
      </c>
      <c r="L204" s="6" t="n">
        <v>5</v>
      </c>
      <c r="M204" s="7" t="n">
        <v>10748.9</v>
      </c>
      <c r="N204">
        <f>VLOOKUP(I204,Reps[#All],2,FALSE)</f>
        <v/>
      </c>
      <c r="O204">
        <f>VLOOKUP(J204,Brands[#All],3,FALSE)</f>
        <v/>
      </c>
    </row>
    <row r="205">
      <c r="A205" t="inlineStr">
        <is>
          <t>SO-100179</t>
        </is>
      </c>
      <c r="B205" s="4" t="n">
        <v>45362</v>
      </c>
      <c r="C205" t="inlineStr">
        <is>
          <t>Sales</t>
        </is>
      </c>
      <c r="D205" s="5" t="n">
        <v>1011</v>
      </c>
      <c r="E205" t="inlineStr">
        <is>
          <t>Aswaaq</t>
        </is>
      </c>
      <c r="F205" s="5" t="n">
        <v>50050</v>
      </c>
      <c r="G205" t="inlineStr">
        <is>
          <t>Aswaaq - International City</t>
        </is>
      </c>
      <c r="H205" t="inlineStr">
        <is>
          <t>International City</t>
        </is>
      </c>
      <c r="I205" t="inlineStr">
        <is>
          <t>Sunil Kumar</t>
        </is>
      </c>
      <c r="J205" t="inlineStr">
        <is>
          <t>FreshLine</t>
        </is>
      </c>
      <c r="K205" t="inlineStr">
        <is>
          <t>HPC</t>
        </is>
      </c>
      <c r="L205" s="6" t="n">
        <v>2</v>
      </c>
      <c r="M205" s="7" t="n">
        <v>1855.08</v>
      </c>
      <c r="N205">
        <f>VLOOKUP(I205,Reps[#All],2,FALSE)</f>
        <v/>
      </c>
      <c r="O205">
        <f>VLOOKUP(J205,Brands[#All],3,FALSE)</f>
        <v/>
      </c>
    </row>
    <row r="206">
      <c r="A206" t="inlineStr">
        <is>
          <t>SO-101541</t>
        </is>
      </c>
      <c r="B206" s="4" t="n">
        <v>45362</v>
      </c>
      <c r="C206" t="inlineStr">
        <is>
          <t>Sales</t>
        </is>
      </c>
      <c r="D206" s="5" t="n">
        <v>1005</v>
      </c>
      <c r="E206" t="inlineStr">
        <is>
          <t>Union Coop</t>
        </is>
      </c>
      <c r="F206" s="5" t="n">
        <v>50017</v>
      </c>
      <c r="G206" t="inlineStr">
        <is>
          <t>Union Coop - Karama</t>
        </is>
      </c>
      <c r="H206" t="inlineStr">
        <is>
          <t>Karama</t>
        </is>
      </c>
      <c r="I206" t="inlineStr">
        <is>
          <t>Daniel Costa</t>
        </is>
      </c>
      <c r="J206" t="inlineStr">
        <is>
          <t>Silkene</t>
        </is>
      </c>
      <c r="K206" t="inlineStr">
        <is>
          <t>HPC</t>
        </is>
      </c>
      <c r="L206" s="6" t="n">
        <v>12</v>
      </c>
      <c r="M206" s="7" t="n">
        <v>22626.12</v>
      </c>
      <c r="N206">
        <f>VLOOKUP(I206,Reps[#All],2,FALSE)</f>
        <v/>
      </c>
      <c r="O206">
        <f>VLOOKUP(J206,Brands[#All],3,FALSE)</f>
        <v/>
      </c>
    </row>
    <row r="207">
      <c r="A207" t="inlineStr">
        <is>
          <t>SO-101413</t>
        </is>
      </c>
      <c r="B207" s="4" t="n">
        <v>45363</v>
      </c>
      <c r="C207" t="inlineStr">
        <is>
          <t>Return</t>
        </is>
      </c>
      <c r="D207" s="5" t="n">
        <v>1008</v>
      </c>
      <c r="E207" t="inlineStr">
        <is>
          <t>Nesto Hypermarket</t>
        </is>
      </c>
      <c r="F207" s="5" t="n">
        <v>50032</v>
      </c>
      <c r="G207" t="inlineStr">
        <is>
          <t>Nesto Hypermarket - Discovery Gardens</t>
        </is>
      </c>
      <c r="H207" t="inlineStr">
        <is>
          <t>Discovery Gardens</t>
        </is>
      </c>
      <c r="I207" t="inlineStr">
        <is>
          <t>Lina Aboud</t>
        </is>
      </c>
      <c r="J207" t="inlineStr">
        <is>
          <t>Mintleaf</t>
        </is>
      </c>
      <c r="K207" t="inlineStr">
        <is>
          <t>HPC</t>
        </is>
      </c>
      <c r="L207" s="6" t="n">
        <v>-12</v>
      </c>
      <c r="M207" s="7" t="n">
        <v>-8215.32</v>
      </c>
      <c r="N207">
        <f>VLOOKUP(I207,Reps[#All],2,FALSE)</f>
        <v/>
      </c>
      <c r="O207">
        <f>VLOOKUP(J207,Brands[#All],3,FALSE)</f>
        <v/>
      </c>
    </row>
    <row r="208">
      <c r="A208" t="inlineStr">
        <is>
          <t>SO-101696</t>
        </is>
      </c>
      <c r="B208" s="4" t="n">
        <v>45363</v>
      </c>
      <c r="C208" t="inlineStr">
        <is>
          <t>Sales</t>
        </is>
      </c>
      <c r="D208" s="5" t="n">
        <v>1007</v>
      </c>
      <c r="E208" t="inlineStr">
        <is>
          <t>Al Maya Supermarket</t>
        </is>
      </c>
      <c r="F208" s="5" t="n">
        <v>50027</v>
      </c>
      <c r="G208" t="inlineStr">
        <is>
          <t>Al Maya Supermarket - Festival City</t>
        </is>
      </c>
      <c r="H208" t="inlineStr">
        <is>
          <t>Festival City</t>
        </is>
      </c>
      <c r="I208" t="inlineStr">
        <is>
          <t>Omar Haddad</t>
        </is>
      </c>
      <c r="J208" t="inlineStr">
        <is>
          <t>PureGlow</t>
        </is>
      </c>
      <c r="K208" t="inlineStr">
        <is>
          <t>HPC</t>
        </is>
      </c>
      <c r="L208" s="6" t="n">
        <v>2</v>
      </c>
      <c r="M208" s="7" t="n">
        <v>4967.78</v>
      </c>
      <c r="N208">
        <f>VLOOKUP(I208,Reps[#All],2,FALSE)</f>
        <v/>
      </c>
      <c r="O208">
        <f>VLOOKUP(J208,Brands[#All],3,FALSE)</f>
        <v/>
      </c>
    </row>
    <row r="209">
      <c r="A209" t="inlineStr">
        <is>
          <t>SO-101938</t>
        </is>
      </c>
      <c r="B209" s="4" t="n">
        <v>45363</v>
      </c>
      <c r="C209" t="inlineStr">
        <is>
          <t>Return</t>
        </is>
      </c>
      <c r="D209" s="5" t="n">
        <v>1006</v>
      </c>
      <c r="E209" t="inlineStr">
        <is>
          <t>Waitrose</t>
        </is>
      </c>
      <c r="F209" s="5" t="n">
        <v>50023</v>
      </c>
      <c r="G209" t="inlineStr">
        <is>
          <t>Waitrose - Bur Dubai</t>
        </is>
      </c>
      <c r="H209" t="inlineStr">
        <is>
          <t>Bur Dubai</t>
        </is>
      </c>
      <c r="I209" t="inlineStr">
        <is>
          <t>Anjali Menon</t>
        </is>
      </c>
      <c r="J209" t="inlineStr">
        <is>
          <t>Mintleaf</t>
        </is>
      </c>
      <c r="K209" t="inlineStr">
        <is>
          <t>HPC</t>
        </is>
      </c>
      <c r="L209" s="6" t="n">
        <v>-40</v>
      </c>
      <c r="M209" s="7" t="n">
        <v>-29616.8</v>
      </c>
      <c r="N209">
        <f>VLOOKUP(I209,Reps[#All],2,FALSE)</f>
        <v/>
      </c>
      <c r="O209">
        <f>VLOOKUP(J209,Brands[#All],3,FALSE)</f>
        <v/>
      </c>
    </row>
    <row r="210">
      <c r="A210" t="inlineStr">
        <is>
          <t>SO-101999</t>
        </is>
      </c>
      <c r="B210" s="4" t="n">
        <v>45363</v>
      </c>
      <c r="C210" t="inlineStr">
        <is>
          <t>Sales</t>
        </is>
      </c>
      <c r="D210" s="5" t="n">
        <v>1003</v>
      </c>
      <c r="E210" t="inlineStr">
        <is>
          <t>Spinneys</t>
        </is>
      </c>
      <c r="F210" s="5" t="n">
        <v>50009</v>
      </c>
      <c r="G210" t="inlineStr">
        <is>
          <t>Spinneys - Bur Dubai</t>
        </is>
      </c>
      <c r="H210" t="inlineStr">
        <is>
          <t>Bur Dubai</t>
        </is>
      </c>
      <c r="I210" t="inlineStr">
        <is>
          <t>Anjali Menon</t>
        </is>
      </c>
      <c r="J210" t="inlineStr">
        <is>
          <t>Mintleaf</t>
        </is>
      </c>
      <c r="K210" t="inlineStr">
        <is>
          <t>HPC</t>
        </is>
      </c>
      <c r="L210" s="6" t="n">
        <v>5</v>
      </c>
      <c r="M210" s="7" t="n">
        <v>3887.8</v>
      </c>
      <c r="N210">
        <f>VLOOKUP(I210,Reps[#All],2,FALSE)</f>
        <v/>
      </c>
      <c r="O210">
        <f>VLOOKUP(J210,Brands[#All],3,FALSE)</f>
        <v/>
      </c>
    </row>
    <row r="211">
      <c r="A211" t="inlineStr">
        <is>
          <t>SO-100105</t>
        </is>
      </c>
      <c r="B211" s="4" t="n">
        <v>45364</v>
      </c>
      <c r="C211" t="inlineStr">
        <is>
          <t>Sales</t>
        </is>
      </c>
      <c r="D211" s="5" t="n">
        <v>1008</v>
      </c>
      <c r="E211" t="inlineStr">
        <is>
          <t>Nesto Hypermarket</t>
        </is>
      </c>
      <c r="F211" s="5" t="n">
        <v>50031</v>
      </c>
      <c r="G211" t="inlineStr">
        <is>
          <t>Nesto Hypermarket - Bur Dubai</t>
        </is>
      </c>
      <c r="H211" t="inlineStr">
        <is>
          <t>Bur Dubai</t>
        </is>
      </c>
      <c r="I211" t="inlineStr">
        <is>
          <t>Anjali Menon</t>
        </is>
      </c>
      <c r="J211" t="inlineStr">
        <is>
          <t>SunHarvest</t>
        </is>
      </c>
      <c r="K211" t="inlineStr">
        <is>
          <t>Food</t>
        </is>
      </c>
      <c r="L211" s="6" t="n">
        <v>3</v>
      </c>
      <c r="M211" s="7" t="n">
        <v>1442.28</v>
      </c>
      <c r="N211">
        <f>VLOOKUP(I211,Reps[#All],2,FALSE)</f>
        <v/>
      </c>
      <c r="O211">
        <f>VLOOKUP(J211,Brands[#All],3,FALSE)</f>
        <v/>
      </c>
    </row>
    <row r="212">
      <c r="A212" t="inlineStr">
        <is>
          <t>SO-101606</t>
        </is>
      </c>
      <c r="B212" s="4" t="n">
        <v>45364</v>
      </c>
      <c r="C212" t="inlineStr">
        <is>
          <t>Sales</t>
        </is>
      </c>
      <c r="D212" s="5" t="n">
        <v>1005</v>
      </c>
      <c r="E212" t="inlineStr">
        <is>
          <t>Union Coop</t>
        </is>
      </c>
      <c r="F212" s="5" t="n">
        <v>50017</v>
      </c>
      <c r="G212" t="inlineStr">
        <is>
          <t>Union Coop - Karama</t>
        </is>
      </c>
      <c r="H212" t="inlineStr">
        <is>
          <t>Karama</t>
        </is>
      </c>
      <c r="I212" t="inlineStr">
        <is>
          <t>Daniel Costa</t>
        </is>
      </c>
      <c r="J212" t="inlineStr">
        <is>
          <t>DeliMia</t>
        </is>
      </c>
      <c r="K212" t="inlineStr">
        <is>
          <t>Food</t>
        </is>
      </c>
      <c r="L212" s="6" t="n">
        <v>2</v>
      </c>
      <c r="M212" s="7" t="n">
        <v>2266.32</v>
      </c>
      <c r="N212">
        <f>VLOOKUP(I212,Reps[#All],2,FALSE)</f>
        <v/>
      </c>
      <c r="O212">
        <f>VLOOKUP(J212,Brands[#All],3,FALSE)</f>
        <v/>
      </c>
    </row>
    <row r="213">
      <c r="A213" t="inlineStr">
        <is>
          <t>SO-100440</t>
        </is>
      </c>
      <c r="B213" s="4" t="n">
        <v>45365</v>
      </c>
      <c r="C213" t="inlineStr">
        <is>
          <t>Sales</t>
        </is>
      </c>
      <c r="D213" s="5" t="n">
        <v>1015</v>
      </c>
      <c r="E213" t="inlineStr">
        <is>
          <t>Safeer Market</t>
        </is>
      </c>
      <c r="F213" s="5" t="n">
        <v>50065</v>
      </c>
      <c r="G213" t="inlineStr">
        <is>
          <t>Safeer Market - Discovery Gardens</t>
        </is>
      </c>
      <c r="H213" t="inlineStr">
        <is>
          <t>Discovery Gardens</t>
        </is>
      </c>
      <c r="I213" t="inlineStr">
        <is>
          <t>Lina Aboud</t>
        </is>
      </c>
      <c r="J213" t="inlineStr">
        <is>
          <t>Verdé</t>
        </is>
      </c>
      <c r="K213" t="inlineStr">
        <is>
          <t>HPC</t>
        </is>
      </c>
      <c r="L213" s="6" t="n">
        <v>40</v>
      </c>
      <c r="M213" s="7" t="n">
        <v>89934</v>
      </c>
      <c r="N213">
        <f>VLOOKUP(I213,Reps[#All],2,FALSE)</f>
        <v/>
      </c>
      <c r="O213">
        <f>VLOOKUP(J213,Brands[#All],3,FALSE)</f>
        <v/>
      </c>
    </row>
    <row r="214">
      <c r="A214" t="inlineStr">
        <is>
          <t>SO-101102</t>
        </is>
      </c>
      <c r="B214" s="4" t="n">
        <v>45365</v>
      </c>
      <c r="C214" t="inlineStr">
        <is>
          <t>Sales</t>
        </is>
      </c>
      <c r="D214" s="5" t="n">
        <v>1004</v>
      </c>
      <c r="E214" t="inlineStr">
        <is>
          <t>Choithrams</t>
        </is>
      </c>
      <c r="F214" s="5" t="n">
        <v>50014</v>
      </c>
      <c r="G214" t="inlineStr">
        <is>
          <t>Choithrams - Dubai Marina</t>
        </is>
      </c>
      <c r="H214" t="inlineStr">
        <is>
          <t>Dubai Marina</t>
        </is>
      </c>
      <c r="I214" t="inlineStr">
        <is>
          <t>Fatima Khan</t>
        </is>
      </c>
      <c r="J214" t="inlineStr">
        <is>
          <t>Cedarna</t>
        </is>
      </c>
      <c r="K214" t="inlineStr">
        <is>
          <t>Food</t>
        </is>
      </c>
      <c r="L214" s="6" t="n">
        <v>3</v>
      </c>
      <c r="M214" s="7" t="n">
        <v>4217.7</v>
      </c>
      <c r="N214">
        <f>VLOOKUP(I214,Reps[#All],2,FALSE)</f>
        <v/>
      </c>
      <c r="O214">
        <f>VLOOKUP(J214,Brands[#All],3,FALSE)</f>
        <v/>
      </c>
    </row>
    <row r="215">
      <c r="A215" t="inlineStr">
        <is>
          <t>SO-101321</t>
        </is>
      </c>
      <c r="B215" s="4" t="n">
        <v>45365</v>
      </c>
      <c r="C215" t="inlineStr">
        <is>
          <t>Sales</t>
        </is>
      </c>
      <c r="D215" s="5" t="n">
        <v>1009</v>
      </c>
      <c r="E215" t="inlineStr">
        <is>
          <t>West Zone Supermarket</t>
        </is>
      </c>
      <c r="F215" s="5" t="n">
        <v>50036</v>
      </c>
      <c r="G215" t="inlineStr">
        <is>
          <t>West Zone Supermarket - Deira</t>
        </is>
      </c>
      <c r="H215" t="inlineStr">
        <is>
          <t>Deira</t>
        </is>
      </c>
      <c r="I215" t="inlineStr">
        <is>
          <t>Rashid Al Marzooqi</t>
        </is>
      </c>
      <c r="J215" t="inlineStr">
        <is>
          <t>Verdé</t>
        </is>
      </c>
      <c r="K215" t="inlineStr">
        <is>
          <t>HPC</t>
        </is>
      </c>
      <c r="L215" s="6" t="n">
        <v>12</v>
      </c>
      <c r="M215" s="7" t="n">
        <v>24391.08</v>
      </c>
      <c r="N215">
        <f>VLOOKUP(I215,Reps[#All],2,FALSE)</f>
        <v/>
      </c>
      <c r="O215">
        <f>VLOOKUP(J215,Brands[#All],3,FALSE)</f>
        <v/>
      </c>
    </row>
    <row r="216">
      <c r="A216" t="inlineStr">
        <is>
          <t>SO-101941</t>
        </is>
      </c>
      <c r="B216" s="4" t="n">
        <v>45365</v>
      </c>
      <c r="C216" t="inlineStr">
        <is>
          <t>Sales</t>
        </is>
      </c>
      <c r="D216" s="5" t="n">
        <v>1013</v>
      </c>
      <c r="E216" t="inlineStr">
        <is>
          <t>Grandiose Supermarket</t>
        </is>
      </c>
      <c r="F216" s="5" t="n">
        <v>50056</v>
      </c>
      <c r="G216" t="inlineStr">
        <is>
          <t>Grandiose Supermarket - Silicon Oasis</t>
        </is>
      </c>
      <c r="H216" t="inlineStr">
        <is>
          <t>Silicon Oasis</t>
        </is>
      </c>
      <c r="I216" t="inlineStr">
        <is>
          <t>Mariam Hassan</t>
        </is>
      </c>
      <c r="J216" t="inlineStr">
        <is>
          <t>Lumora</t>
        </is>
      </c>
      <c r="K216" t="inlineStr">
        <is>
          <t>HPC</t>
        </is>
      </c>
      <c r="L216" s="6" t="n">
        <v>12</v>
      </c>
      <c r="M216" s="7" t="n">
        <v>19893.12</v>
      </c>
      <c r="N216">
        <f>VLOOKUP(I216,Reps[#All],2,FALSE)</f>
        <v/>
      </c>
      <c r="O216">
        <f>VLOOKUP(J216,Brands[#All],3,FALSE)</f>
        <v/>
      </c>
    </row>
    <row r="217">
      <c r="A217" t="inlineStr">
        <is>
          <t>SO-100073</t>
        </is>
      </c>
      <c r="B217" s="4" t="n">
        <v>45366</v>
      </c>
      <c r="C217" t="inlineStr">
        <is>
          <t>Sales</t>
        </is>
      </c>
      <c r="D217" s="5" t="n">
        <v>1015</v>
      </c>
      <c r="E217" t="inlineStr">
        <is>
          <t>Safeer Market</t>
        </is>
      </c>
      <c r="F217" s="5" t="n">
        <v>50069</v>
      </c>
      <c r="G217" t="inlineStr">
        <is>
          <t>Safeer Market - Bur Dubai</t>
        </is>
      </c>
      <c r="H217" t="inlineStr">
        <is>
          <t>Bur Dubai</t>
        </is>
      </c>
      <c r="I217" t="inlineStr">
        <is>
          <t>Anjali Menon</t>
        </is>
      </c>
      <c r="J217" t="inlineStr">
        <is>
          <t>DeliMia</t>
        </is>
      </c>
      <c r="K217" t="inlineStr">
        <is>
          <t>Food</t>
        </is>
      </c>
      <c r="L217" s="6" t="n">
        <v>2</v>
      </c>
      <c r="M217" s="7" t="n">
        <v>1955.52</v>
      </c>
      <c r="N217">
        <f>VLOOKUP(I217,Reps[#All],2,FALSE)</f>
        <v/>
      </c>
      <c r="O217">
        <f>VLOOKUP(J217,Brands[#All],3,FALSE)</f>
        <v/>
      </c>
    </row>
    <row r="218">
      <c r="A218" t="inlineStr">
        <is>
          <t>SO-100393</t>
        </is>
      </c>
      <c r="B218" s="4" t="n">
        <v>45366</v>
      </c>
      <c r="C218" t="inlineStr">
        <is>
          <t>Sales</t>
        </is>
      </c>
      <c r="D218" s="5" t="n">
        <v>1009</v>
      </c>
      <c r="E218" t="inlineStr">
        <is>
          <t>West Zone Supermarket</t>
        </is>
      </c>
      <c r="F218" s="5" t="n">
        <v>50037</v>
      </c>
      <c r="G218" t="inlineStr">
        <is>
          <t>West Zone Supermarket - Al Qusais</t>
        </is>
      </c>
      <c r="H218" t="inlineStr">
        <is>
          <t>Al Qusais</t>
        </is>
      </c>
      <c r="I218" t="inlineStr">
        <is>
          <t>Anjali Menon</t>
        </is>
      </c>
      <c r="J218" t="inlineStr">
        <is>
          <t>Zaytoona</t>
        </is>
      </c>
      <c r="K218" t="inlineStr">
        <is>
          <t>Food</t>
        </is>
      </c>
      <c r="L218" s="6" t="n">
        <v>2</v>
      </c>
      <c r="M218" s="7" t="n">
        <v>2872.7</v>
      </c>
      <c r="N218">
        <f>VLOOKUP(I218,Reps[#All],2,FALSE)</f>
        <v/>
      </c>
      <c r="O218">
        <f>VLOOKUP(J218,Brands[#All],3,FALSE)</f>
        <v/>
      </c>
    </row>
    <row r="219">
      <c r="A219" t="inlineStr">
        <is>
          <t>SO-100628</t>
        </is>
      </c>
      <c r="B219" s="4" t="n">
        <v>45366</v>
      </c>
      <c r="C219" t="inlineStr">
        <is>
          <t>Sales</t>
        </is>
      </c>
      <c r="D219" s="5" t="n">
        <v>1015</v>
      </c>
      <c r="E219" t="inlineStr">
        <is>
          <t>Safeer Market</t>
        </is>
      </c>
      <c r="F219" s="5" t="n">
        <v>50064</v>
      </c>
      <c r="G219" t="inlineStr">
        <is>
          <t>Safeer Market - Motor City</t>
        </is>
      </c>
      <c r="H219" t="inlineStr">
        <is>
          <t>Motor City</t>
        </is>
      </c>
      <c r="I219" t="inlineStr">
        <is>
          <t>Rashid Al Marzooqi</t>
        </is>
      </c>
      <c r="J219" t="inlineStr">
        <is>
          <t>PureGlow</t>
        </is>
      </c>
      <c r="K219" t="inlineStr">
        <is>
          <t>HPC</t>
        </is>
      </c>
      <c r="L219" s="6" t="n">
        <v>1</v>
      </c>
      <c r="M219" s="7" t="n">
        <v>2804.26</v>
      </c>
      <c r="N219">
        <f>VLOOKUP(I219,Reps[#All],2,FALSE)</f>
        <v/>
      </c>
      <c r="O219">
        <f>VLOOKUP(J219,Brands[#All],3,FALSE)</f>
        <v/>
      </c>
    </row>
    <row r="220">
      <c r="A220" t="inlineStr">
        <is>
          <t>SO-101994</t>
        </is>
      </c>
      <c r="B220" s="4" t="n">
        <v>45366</v>
      </c>
      <c r="C220" t="inlineStr">
        <is>
          <t>Sales</t>
        </is>
      </c>
      <c r="D220" s="5" t="n">
        <v>1008</v>
      </c>
      <c r="E220" t="inlineStr">
        <is>
          <t>Nesto Hypermarket</t>
        </is>
      </c>
      <c r="F220" s="5" t="n">
        <v>50034</v>
      </c>
      <c r="G220" t="inlineStr">
        <is>
          <t>Nesto Hypermarket - Deira</t>
        </is>
      </c>
      <c r="H220" t="inlineStr">
        <is>
          <t>Deira</t>
        </is>
      </c>
      <c r="I220" t="inlineStr">
        <is>
          <t>Rashid Al Marzooqi</t>
        </is>
      </c>
      <c r="J220" t="inlineStr">
        <is>
          <t>FreshNest</t>
        </is>
      </c>
      <c r="K220" t="inlineStr">
        <is>
          <t>Food</t>
        </is>
      </c>
      <c r="L220" s="6" t="n">
        <v>1</v>
      </c>
      <c r="M220" s="7" t="n">
        <v>604.73</v>
      </c>
      <c r="N220">
        <f>VLOOKUP(I220,Reps[#All],2,FALSE)</f>
        <v/>
      </c>
      <c r="O220">
        <f>VLOOKUP(J220,Brands[#All],3,FALSE)</f>
        <v/>
      </c>
    </row>
    <row r="221">
      <c r="A221" t="inlineStr">
        <is>
          <t>SO-100357</t>
        </is>
      </c>
      <c r="B221" s="4" t="n">
        <v>45367</v>
      </c>
      <c r="C221" t="inlineStr">
        <is>
          <t>Sales</t>
        </is>
      </c>
      <c r="D221" s="5" t="n">
        <v>1008</v>
      </c>
      <c r="E221" t="inlineStr">
        <is>
          <t>Nesto Hypermarket</t>
        </is>
      </c>
      <c r="F221" s="5" t="n">
        <v>50031</v>
      </c>
      <c r="G221" t="inlineStr">
        <is>
          <t>Nesto Hypermarket - Bur Dubai</t>
        </is>
      </c>
      <c r="H221" t="inlineStr">
        <is>
          <t>Bur Dubai</t>
        </is>
      </c>
      <c r="I221" t="inlineStr">
        <is>
          <t>Anjali Menon</t>
        </is>
      </c>
      <c r="J221" t="inlineStr">
        <is>
          <t>Marhaba Gold</t>
        </is>
      </c>
      <c r="K221" t="inlineStr">
        <is>
          <t>Food</t>
        </is>
      </c>
      <c r="L221" s="6" t="n">
        <v>20</v>
      </c>
      <c r="M221" s="7" t="n">
        <v>13981.4</v>
      </c>
      <c r="N221">
        <f>VLOOKUP(I221,Reps[#All],2,FALSE)</f>
        <v/>
      </c>
      <c r="O221">
        <f>VLOOKUP(J221,Brands[#All],3,FALSE)</f>
        <v/>
      </c>
    </row>
    <row r="222">
      <c r="A222" t="inlineStr">
        <is>
          <t>SO-100447</t>
        </is>
      </c>
      <c r="B222" s="4" t="n">
        <v>45367</v>
      </c>
      <c r="C222" t="inlineStr">
        <is>
          <t>Sales</t>
        </is>
      </c>
      <c r="D222" s="5" t="n">
        <v>1004</v>
      </c>
      <c r="E222" t="inlineStr">
        <is>
          <t>Choithrams</t>
        </is>
      </c>
      <c r="F222" s="5" t="n">
        <v>50014</v>
      </c>
      <c r="G222" t="inlineStr">
        <is>
          <t>Choithrams - Dubai Marina</t>
        </is>
      </c>
      <c r="H222" t="inlineStr">
        <is>
          <t>Dubai Marina</t>
        </is>
      </c>
      <c r="I222" t="inlineStr">
        <is>
          <t>Fatima Khan</t>
        </is>
      </c>
      <c r="J222" t="inlineStr">
        <is>
          <t>DeliMia</t>
        </is>
      </c>
      <c r="K222" t="inlineStr">
        <is>
          <t>Food</t>
        </is>
      </c>
      <c r="L222" s="6" t="n">
        <v>1</v>
      </c>
      <c r="M222" s="7" t="n">
        <v>1159.88</v>
      </c>
      <c r="N222">
        <f>VLOOKUP(I222,Reps[#All],2,FALSE)</f>
        <v/>
      </c>
      <c r="O222">
        <f>VLOOKUP(J222,Brands[#All],3,FALSE)</f>
        <v/>
      </c>
    </row>
    <row r="223">
      <c r="A223" t="inlineStr">
        <is>
          <t>SO-101042</t>
        </is>
      </c>
      <c r="B223" s="4" t="n">
        <v>45367</v>
      </c>
      <c r="C223" t="inlineStr">
        <is>
          <t>Sales</t>
        </is>
      </c>
      <c r="D223" s="5" t="n">
        <v>1014</v>
      </c>
      <c r="E223" t="inlineStr">
        <is>
          <t>Day to Day</t>
        </is>
      </c>
      <c r="F223" s="5" t="n">
        <v>50060</v>
      </c>
      <c r="G223" t="inlineStr">
        <is>
          <t>Day to Day - Jumeirah</t>
        </is>
      </c>
      <c r="H223" t="inlineStr">
        <is>
          <t>Jumeirah</t>
        </is>
      </c>
      <c r="I223" t="inlineStr">
        <is>
          <t>Grace Fernandes</t>
        </is>
      </c>
      <c r="J223" t="inlineStr">
        <is>
          <t>Auracare</t>
        </is>
      </c>
      <c r="K223" t="inlineStr">
        <is>
          <t>HPC</t>
        </is>
      </c>
      <c r="L223" s="6" t="n">
        <v>3</v>
      </c>
      <c r="M223" s="7" t="n">
        <v>6937.44</v>
      </c>
      <c r="N223">
        <f>VLOOKUP(I223,Reps[#All],2,FALSE)</f>
        <v/>
      </c>
      <c r="O223">
        <f>VLOOKUP(J223,Brands[#All],3,FALSE)</f>
        <v/>
      </c>
    </row>
    <row r="224">
      <c r="A224" t="inlineStr">
        <is>
          <t>SO-101915</t>
        </is>
      </c>
      <c r="B224" s="4" t="n">
        <v>45367</v>
      </c>
      <c r="C224" t="inlineStr">
        <is>
          <t>Sales</t>
        </is>
      </c>
      <c r="D224" s="5" t="n">
        <v>1004</v>
      </c>
      <c r="E224" t="inlineStr">
        <is>
          <t>Choithrams</t>
        </is>
      </c>
      <c r="F224" s="5" t="n">
        <v>50012</v>
      </c>
      <c r="G224" t="inlineStr">
        <is>
          <t>Choithrams - Mirdif</t>
        </is>
      </c>
      <c r="H224" t="inlineStr">
        <is>
          <t>Mirdif</t>
        </is>
      </c>
      <c r="I224" t="inlineStr">
        <is>
          <t>Vikram Nair</t>
        </is>
      </c>
      <c r="J224" t="inlineStr">
        <is>
          <t>FreshLine</t>
        </is>
      </c>
      <c r="K224" t="inlineStr">
        <is>
          <t>HPC</t>
        </is>
      </c>
      <c r="L224" s="6" t="n">
        <v>8</v>
      </c>
      <c r="M224" s="7" t="n">
        <v>6990.4</v>
      </c>
      <c r="N224">
        <f>VLOOKUP(I224,Reps[#All],2,FALSE)</f>
        <v/>
      </c>
      <c r="O224">
        <f>VLOOKUP(J224,Brands[#All],3,FALSE)</f>
        <v/>
      </c>
    </row>
    <row r="225">
      <c r="A225" t="inlineStr">
        <is>
          <t>SO-101068</t>
        </is>
      </c>
      <c r="B225" s="4" t="n">
        <v>45368</v>
      </c>
      <c r="C225" t="inlineStr">
        <is>
          <t>Sales</t>
        </is>
      </c>
      <c r="D225" s="5" t="n">
        <v>1006</v>
      </c>
      <c r="E225" t="inlineStr">
        <is>
          <t>Waitrose</t>
        </is>
      </c>
      <c r="F225" s="5" t="n">
        <v>50025</v>
      </c>
      <c r="G225" t="inlineStr">
        <is>
          <t>Waitrose - International City</t>
        </is>
      </c>
      <c r="H225" t="inlineStr">
        <is>
          <t>International City</t>
        </is>
      </c>
      <c r="I225" t="inlineStr">
        <is>
          <t>Sunil Kumar</t>
        </is>
      </c>
      <c r="J225" t="inlineStr">
        <is>
          <t>Marhaba Gold</t>
        </is>
      </c>
      <c r="K225" t="inlineStr">
        <is>
          <t>Food</t>
        </is>
      </c>
      <c r="L225" s="6" t="n">
        <v>2</v>
      </c>
      <c r="M225" s="7" t="n">
        <v>1180.12</v>
      </c>
      <c r="N225">
        <f>VLOOKUP(I225,Reps[#All],2,FALSE)</f>
        <v/>
      </c>
      <c r="O225">
        <f>VLOOKUP(J225,Brands[#All],3,FALSE)</f>
        <v/>
      </c>
    </row>
    <row r="226">
      <c r="A226" t="inlineStr">
        <is>
          <t>SO-101104</t>
        </is>
      </c>
      <c r="B226" s="4" t="n">
        <v>45369</v>
      </c>
      <c r="C226" t="inlineStr">
        <is>
          <t>Sales</t>
        </is>
      </c>
      <c r="D226" s="5" t="n">
        <v>1004</v>
      </c>
      <c r="E226" t="inlineStr">
        <is>
          <t>Choithrams</t>
        </is>
      </c>
      <c r="F226" s="5" t="n">
        <v>50015</v>
      </c>
      <c r="G226" t="inlineStr">
        <is>
          <t>Choithrams - Jlt</t>
        </is>
      </c>
      <c r="H226" t="inlineStr">
        <is>
          <t>Jlt</t>
        </is>
      </c>
      <c r="I226" t="inlineStr">
        <is>
          <t>Arjun Pillai</t>
        </is>
      </c>
      <c r="J226" t="inlineStr">
        <is>
          <t>Sparklo</t>
        </is>
      </c>
      <c r="K226" t="inlineStr">
        <is>
          <t>HPC</t>
        </is>
      </c>
      <c r="L226" s="6" t="n">
        <v>40</v>
      </c>
      <c r="M226" s="7" t="n">
        <v>38215.2</v>
      </c>
      <c r="N226">
        <f>VLOOKUP(I226,Reps[#All],2,FALSE)</f>
        <v/>
      </c>
      <c r="O226">
        <f>VLOOKUP(J226,Brands[#All],3,FALSE)</f>
        <v/>
      </c>
    </row>
    <row r="227">
      <c r="A227" t="inlineStr">
        <is>
          <t>SO-101172</t>
        </is>
      </c>
      <c r="B227" s="4" t="n">
        <v>45369</v>
      </c>
      <c r="C227" t="inlineStr">
        <is>
          <t>Return</t>
        </is>
      </c>
      <c r="D227" s="5" t="n">
        <v>1014</v>
      </c>
      <c r="E227" t="inlineStr">
        <is>
          <t>Day to Day</t>
        </is>
      </c>
      <c r="F227" s="5" t="n">
        <v>50061</v>
      </c>
      <c r="G227" t="inlineStr">
        <is>
          <t>Day to Day - Motor City</t>
        </is>
      </c>
      <c r="H227" t="inlineStr">
        <is>
          <t>Motor City</t>
        </is>
      </c>
      <c r="I227" t="inlineStr">
        <is>
          <t>Rashid Al Marzooqi</t>
        </is>
      </c>
      <c r="J227" t="inlineStr">
        <is>
          <t>Auracare</t>
        </is>
      </c>
      <c r="K227" t="inlineStr">
        <is>
          <t>HPC</t>
        </is>
      </c>
      <c r="L227" s="6" t="n">
        <v>-12</v>
      </c>
      <c r="M227" s="7" t="n">
        <v>-24532.44</v>
      </c>
      <c r="N227">
        <f>VLOOKUP(I227,Reps[#All],2,FALSE)</f>
        <v/>
      </c>
      <c r="O227">
        <f>VLOOKUP(J227,Brands[#All],3,FALSE)</f>
        <v/>
      </c>
    </row>
    <row r="228">
      <c r="A228" t="inlineStr">
        <is>
          <t>SO-101717</t>
        </is>
      </c>
      <c r="B228" s="4" t="n">
        <v>45369</v>
      </c>
      <c r="C228" t="inlineStr">
        <is>
          <t>Sales</t>
        </is>
      </c>
      <c r="D228" s="5" t="n">
        <v>1004</v>
      </c>
      <c r="E228" t="inlineStr">
        <is>
          <t>Choithrams</t>
        </is>
      </c>
      <c r="F228" s="5" t="n">
        <v>50015</v>
      </c>
      <c r="G228" t="inlineStr">
        <is>
          <t>Choithrams - Jlt</t>
        </is>
      </c>
      <c r="H228" t="inlineStr">
        <is>
          <t>Jlt</t>
        </is>
      </c>
      <c r="I228" t="inlineStr">
        <is>
          <t>Arjun Pillai</t>
        </is>
      </c>
      <c r="J228" t="inlineStr">
        <is>
          <t>Sparklo</t>
        </is>
      </c>
      <c r="K228" t="inlineStr">
        <is>
          <t>HPC</t>
        </is>
      </c>
      <c r="L228" s="6" t="n">
        <v>3</v>
      </c>
      <c r="M228" s="7" t="n">
        <v>3125.67</v>
      </c>
      <c r="N228">
        <f>VLOOKUP(I228,Reps[#All],2,FALSE)</f>
        <v/>
      </c>
      <c r="O228">
        <f>VLOOKUP(J228,Brands[#All],3,FALSE)</f>
        <v/>
      </c>
    </row>
    <row r="229">
      <c r="A229" t="inlineStr">
        <is>
          <t>SO-101739</t>
        </is>
      </c>
      <c r="B229" s="4" t="n">
        <v>45369</v>
      </c>
      <c r="C229" t="inlineStr">
        <is>
          <t>Sales</t>
        </is>
      </c>
      <c r="D229" s="5" t="n">
        <v>1015</v>
      </c>
      <c r="E229" t="inlineStr">
        <is>
          <t>Safeer Market</t>
        </is>
      </c>
      <c r="F229" s="5" t="n">
        <v>50064</v>
      </c>
      <c r="G229" t="inlineStr">
        <is>
          <t>Safeer Market - Motor City</t>
        </is>
      </c>
      <c r="H229" t="inlineStr">
        <is>
          <t>Motor City</t>
        </is>
      </c>
      <c r="I229" t="inlineStr">
        <is>
          <t>Rashid Al Marzooqi</t>
        </is>
      </c>
      <c r="J229" t="inlineStr">
        <is>
          <t>Marhaba Gold</t>
        </is>
      </c>
      <c r="K229" t="inlineStr">
        <is>
          <t>Food</t>
        </is>
      </c>
      <c r="L229" s="6" t="n">
        <v>3</v>
      </c>
      <c r="M229" s="7" t="n">
        <v>2243.22</v>
      </c>
      <c r="N229">
        <f>VLOOKUP(I229,Reps[#All],2,FALSE)</f>
        <v/>
      </c>
      <c r="O229">
        <f>VLOOKUP(J229,Brands[#All],3,FALSE)</f>
        <v/>
      </c>
    </row>
    <row r="230">
      <c r="A230" t="inlineStr">
        <is>
          <t>SO-100795</t>
        </is>
      </c>
      <c r="B230" s="4" t="n">
        <v>45371</v>
      </c>
      <c r="C230" t="inlineStr">
        <is>
          <t>Sales</t>
        </is>
      </c>
      <c r="D230" s="5" t="n">
        <v>1005</v>
      </c>
      <c r="E230" t="inlineStr">
        <is>
          <t>Union Coop</t>
        </is>
      </c>
      <c r="F230" s="5" t="n">
        <v>50019</v>
      </c>
      <c r="G230" t="inlineStr">
        <is>
          <t>Union Coop - Jebel Ali</t>
        </is>
      </c>
      <c r="H230" t="inlineStr">
        <is>
          <t>Jebel Ali</t>
        </is>
      </c>
      <c r="I230" t="inlineStr">
        <is>
          <t>Priya Raj</t>
        </is>
      </c>
      <c r="J230" t="inlineStr">
        <is>
          <t>Zaytoona</t>
        </is>
      </c>
      <c r="K230" t="inlineStr">
        <is>
          <t>Food</t>
        </is>
      </c>
      <c r="L230" s="6" t="n">
        <v>5</v>
      </c>
      <c r="M230" s="7" t="n">
        <v>8371.6</v>
      </c>
      <c r="N230">
        <f>VLOOKUP(I230,Reps[#All],2,FALSE)</f>
        <v/>
      </c>
      <c r="O230">
        <f>VLOOKUP(J230,Brands[#All],3,FALSE)</f>
        <v/>
      </c>
    </row>
    <row r="231">
      <c r="A231" t="inlineStr">
        <is>
          <t>SO-100841</t>
        </is>
      </c>
      <c r="B231" s="4" t="n">
        <v>45371</v>
      </c>
      <c r="C231" t="inlineStr">
        <is>
          <t>Sales</t>
        </is>
      </c>
      <c r="D231" s="5" t="n">
        <v>1011</v>
      </c>
      <c r="E231" t="inlineStr">
        <is>
          <t>Aswaaq</t>
        </is>
      </c>
      <c r="F231" s="5" t="n">
        <v>50047</v>
      </c>
      <c r="G231" t="inlineStr">
        <is>
          <t>Aswaaq - Festival City</t>
        </is>
      </c>
      <c r="H231" t="inlineStr">
        <is>
          <t>Festival City</t>
        </is>
      </c>
      <c r="I231" t="inlineStr">
        <is>
          <t>Omar Haddad</t>
        </is>
      </c>
      <c r="J231" t="inlineStr">
        <is>
          <t>Marhaba Gold</t>
        </is>
      </c>
      <c r="K231" t="inlineStr">
        <is>
          <t>Food</t>
        </is>
      </c>
      <c r="L231" s="6" t="n">
        <v>20</v>
      </c>
      <c r="M231" s="7" t="n">
        <v>13534</v>
      </c>
      <c r="N231">
        <f>VLOOKUP(I231,Reps[#All],2,FALSE)</f>
        <v/>
      </c>
      <c r="O231">
        <f>VLOOKUP(J231,Brands[#All],3,FALSE)</f>
        <v/>
      </c>
    </row>
    <row r="232">
      <c r="A232" t="inlineStr">
        <is>
          <t>SO-101599</t>
        </is>
      </c>
      <c r="B232" s="4" t="n">
        <v>45371</v>
      </c>
      <c r="C232" t="inlineStr">
        <is>
          <t>Sales</t>
        </is>
      </c>
      <c r="D232" s="5" t="n">
        <v>1003</v>
      </c>
      <c r="E232" t="inlineStr">
        <is>
          <t>Spinneys</t>
        </is>
      </c>
      <c r="F232" s="5" t="n">
        <v>50007</v>
      </c>
      <c r="G232" t="inlineStr">
        <is>
          <t>Spinneys - Al Qusais</t>
        </is>
      </c>
      <c r="H232" t="inlineStr">
        <is>
          <t>Al Qusais</t>
        </is>
      </c>
      <c r="I232" t="inlineStr">
        <is>
          <t>Anjali Menon</t>
        </is>
      </c>
      <c r="J232" t="inlineStr">
        <is>
          <t>Bakehouse Co</t>
        </is>
      </c>
      <c r="K232" t="inlineStr">
        <is>
          <t>Food</t>
        </is>
      </c>
      <c r="L232" s="6" t="n">
        <v>12</v>
      </c>
      <c r="M232" s="7" t="n">
        <v>10769.76</v>
      </c>
      <c r="N232">
        <f>VLOOKUP(I232,Reps[#All],2,FALSE)</f>
        <v/>
      </c>
      <c r="O232">
        <f>VLOOKUP(J232,Brands[#All],3,FALSE)</f>
        <v/>
      </c>
    </row>
    <row r="233">
      <c r="A233" t="inlineStr">
        <is>
          <t>SO-100561</t>
        </is>
      </c>
      <c r="B233" s="4" t="n">
        <v>45372</v>
      </c>
      <c r="C233" t="inlineStr">
        <is>
          <t>Return</t>
        </is>
      </c>
      <c r="D233" s="5" t="n">
        <v>1003</v>
      </c>
      <c r="E233" t="inlineStr">
        <is>
          <t>Spinneys</t>
        </is>
      </c>
      <c r="F233" s="5" t="n">
        <v>50007</v>
      </c>
      <c r="G233" t="inlineStr">
        <is>
          <t>Spinneys - Al Qusais</t>
        </is>
      </c>
      <c r="H233" t="inlineStr">
        <is>
          <t>Al Qusais</t>
        </is>
      </c>
      <c r="I233" t="inlineStr">
        <is>
          <t>Anjali Menon</t>
        </is>
      </c>
      <c r="J233" t="inlineStr">
        <is>
          <t>FreshLine</t>
        </is>
      </c>
      <c r="K233" t="inlineStr">
        <is>
          <t>HPC</t>
        </is>
      </c>
      <c r="L233" s="6" t="n">
        <v>-12</v>
      </c>
      <c r="M233" s="7" t="n">
        <v>-11398.2</v>
      </c>
      <c r="N233">
        <f>VLOOKUP(I233,Reps[#All],2,FALSE)</f>
        <v/>
      </c>
      <c r="O233">
        <f>VLOOKUP(J233,Brands[#All],3,FALSE)</f>
        <v/>
      </c>
    </row>
    <row r="234">
      <c r="A234" t="inlineStr">
        <is>
          <t>SO-101340</t>
        </is>
      </c>
      <c r="B234" s="4" t="n">
        <v>45372</v>
      </c>
      <c r="C234" t="inlineStr">
        <is>
          <t>Sales</t>
        </is>
      </c>
      <c r="D234" s="5" t="n">
        <v>1012</v>
      </c>
      <c r="E234" t="inlineStr">
        <is>
          <t>Viva Supermarket</t>
        </is>
      </c>
      <c r="F234" s="5" t="n">
        <v>50051</v>
      </c>
      <c r="G234" t="inlineStr">
        <is>
          <t>Viva Supermarket - Silicon Oasis</t>
        </is>
      </c>
      <c r="H234" t="inlineStr">
        <is>
          <t>Silicon Oasis</t>
        </is>
      </c>
      <c r="I234" t="inlineStr">
        <is>
          <t>Mariam Hassan</t>
        </is>
      </c>
      <c r="J234" t="inlineStr">
        <is>
          <t>Goldenfields</t>
        </is>
      </c>
      <c r="K234" t="inlineStr">
        <is>
          <t>Food</t>
        </is>
      </c>
      <c r="L234" s="6" t="n">
        <v>3</v>
      </c>
      <c r="M234" s="7" t="n">
        <v>2753.4</v>
      </c>
      <c r="N234">
        <f>VLOOKUP(I234,Reps[#All],2,FALSE)</f>
        <v/>
      </c>
      <c r="O234">
        <f>VLOOKUP(J234,Brands[#All],3,FALSE)</f>
        <v/>
      </c>
    </row>
    <row r="235">
      <c r="A235" t="inlineStr">
        <is>
          <t>SO-101654</t>
        </is>
      </c>
      <c r="B235" s="4" t="n">
        <v>45372</v>
      </c>
      <c r="C235" t="inlineStr">
        <is>
          <t>Sales</t>
        </is>
      </c>
      <c r="D235" s="5" t="n">
        <v>1005</v>
      </c>
      <c r="E235" t="inlineStr">
        <is>
          <t>Union Coop</t>
        </is>
      </c>
      <c r="F235" s="5" t="n">
        <v>50017</v>
      </c>
      <c r="G235" t="inlineStr">
        <is>
          <t>Union Coop - Karama</t>
        </is>
      </c>
      <c r="H235" t="inlineStr">
        <is>
          <t>Karama</t>
        </is>
      </c>
      <c r="I235" t="inlineStr">
        <is>
          <t>Daniel Costa</t>
        </is>
      </c>
      <c r="J235" t="inlineStr">
        <is>
          <t>FreshNest</t>
        </is>
      </c>
      <c r="K235" t="inlineStr">
        <is>
          <t>Food</t>
        </is>
      </c>
      <c r="L235" s="6" t="n">
        <v>5</v>
      </c>
      <c r="M235" s="7" t="n">
        <v>3709.85</v>
      </c>
      <c r="N235">
        <f>VLOOKUP(I235,Reps[#All],2,FALSE)</f>
        <v/>
      </c>
      <c r="O235">
        <f>VLOOKUP(J235,Brands[#All],3,FALSE)</f>
        <v/>
      </c>
    </row>
    <row r="236">
      <c r="A236" t="inlineStr">
        <is>
          <t>SO-101843</t>
        </is>
      </c>
      <c r="B236" s="4" t="n">
        <v>45372</v>
      </c>
      <c r="C236" t="inlineStr">
        <is>
          <t>Sales</t>
        </is>
      </c>
      <c r="D236" s="5" t="n">
        <v>1003</v>
      </c>
      <c r="E236" t="inlineStr">
        <is>
          <t>Spinneys</t>
        </is>
      </c>
      <c r="F236" s="5" t="n">
        <v>50007</v>
      </c>
      <c r="G236" t="inlineStr">
        <is>
          <t>Spinneys - Al Qusais</t>
        </is>
      </c>
      <c r="H236" t="inlineStr">
        <is>
          <t>Al Qusais</t>
        </is>
      </c>
      <c r="I236" t="inlineStr">
        <is>
          <t>Anjali Menon</t>
        </is>
      </c>
      <c r="J236" t="inlineStr">
        <is>
          <t>Lumora</t>
        </is>
      </c>
      <c r="K236" t="inlineStr">
        <is>
          <t>HPC</t>
        </is>
      </c>
      <c r="L236" s="6" t="n">
        <v>2</v>
      </c>
      <c r="M236" s="7" t="n">
        <v>3762.36</v>
      </c>
      <c r="N236">
        <f>VLOOKUP(I236,Reps[#All],2,FALSE)</f>
        <v/>
      </c>
      <c r="O236">
        <f>VLOOKUP(J236,Brands[#All],3,FALSE)</f>
        <v/>
      </c>
    </row>
    <row r="237">
      <c r="A237" t="inlineStr">
        <is>
          <t>SO-100131</t>
        </is>
      </c>
      <c r="B237" s="4" t="n">
        <v>45373</v>
      </c>
      <c r="C237" t="inlineStr">
        <is>
          <t>Return</t>
        </is>
      </c>
      <c r="D237" s="5" t="n">
        <v>1002</v>
      </c>
      <c r="E237" t="inlineStr">
        <is>
          <t>Lulu Hypermarket</t>
        </is>
      </c>
      <c r="F237" s="5" t="n">
        <v>50006</v>
      </c>
      <c r="G237" t="inlineStr">
        <is>
          <t>Lulu Hypermarket - Deira</t>
        </is>
      </c>
      <c r="H237" t="inlineStr">
        <is>
          <t>Deira</t>
        </is>
      </c>
      <c r="I237" t="inlineStr">
        <is>
          <t>Rashid Al Marzooqi</t>
        </is>
      </c>
      <c r="J237" t="inlineStr">
        <is>
          <t>Goldenfields</t>
        </is>
      </c>
      <c r="K237" t="inlineStr">
        <is>
          <t>Food</t>
        </is>
      </c>
      <c r="L237" s="6" t="n">
        <v>-8</v>
      </c>
      <c r="M237" s="7" t="n">
        <v>-8192.559999999999</v>
      </c>
      <c r="N237">
        <f>VLOOKUP(I237,Reps[#All],2,FALSE)</f>
        <v/>
      </c>
      <c r="O237">
        <f>VLOOKUP(J237,Brands[#All],3,FALSE)</f>
        <v/>
      </c>
    </row>
    <row r="238">
      <c r="A238" t="inlineStr">
        <is>
          <t>SO-100497</t>
        </is>
      </c>
      <c r="B238" s="4" t="n">
        <v>45373</v>
      </c>
      <c r="C238" t="inlineStr">
        <is>
          <t>Sales</t>
        </is>
      </c>
      <c r="D238" s="5" t="n">
        <v>1005</v>
      </c>
      <c r="E238" t="inlineStr">
        <is>
          <t>Union Coop</t>
        </is>
      </c>
      <c r="F238" s="5" t="n">
        <v>50020</v>
      </c>
      <c r="G238" t="inlineStr">
        <is>
          <t>Union Coop - Al Qusais</t>
        </is>
      </c>
      <c r="H238" t="inlineStr">
        <is>
          <t>Al Qusais</t>
        </is>
      </c>
      <c r="I238" t="inlineStr">
        <is>
          <t>Anjali Menon</t>
        </is>
      </c>
      <c r="J238" t="inlineStr">
        <is>
          <t>Lumora</t>
        </is>
      </c>
      <c r="K238" t="inlineStr">
        <is>
          <t>HPC</t>
        </is>
      </c>
      <c r="L238" s="6" t="n">
        <v>1</v>
      </c>
      <c r="M238" s="7" t="n">
        <v>1677.16</v>
      </c>
      <c r="N238">
        <f>VLOOKUP(I238,Reps[#All],2,FALSE)</f>
        <v/>
      </c>
      <c r="O238">
        <f>VLOOKUP(J238,Brands[#All],3,FALSE)</f>
        <v/>
      </c>
    </row>
    <row r="239">
      <c r="A239" t="inlineStr">
        <is>
          <t>SO-101070</t>
        </is>
      </c>
      <c r="B239" s="4" t="n">
        <v>45373</v>
      </c>
      <c r="C239" t="inlineStr">
        <is>
          <t>Sales</t>
        </is>
      </c>
      <c r="D239" s="5" t="n">
        <v>1012</v>
      </c>
      <c r="E239" t="inlineStr">
        <is>
          <t>Viva Supermarket</t>
        </is>
      </c>
      <c r="F239" s="5" t="n">
        <v>50055</v>
      </c>
      <c r="G239" t="inlineStr">
        <is>
          <t>Viva Supermarket - Downtown</t>
        </is>
      </c>
      <c r="H239" t="inlineStr">
        <is>
          <t>Downtown</t>
        </is>
      </c>
      <c r="I239" t="inlineStr">
        <is>
          <t>Joseph Mathew</t>
        </is>
      </c>
      <c r="J239" t="inlineStr">
        <is>
          <t>Auracare</t>
        </is>
      </c>
      <c r="K239" t="inlineStr">
        <is>
          <t>HPC</t>
        </is>
      </c>
      <c r="L239" s="6" t="n">
        <v>3</v>
      </c>
      <c r="M239" s="7" t="n">
        <v>7254.48</v>
      </c>
      <c r="N239">
        <f>VLOOKUP(I239,Reps[#All],2,FALSE)</f>
        <v/>
      </c>
      <c r="O239">
        <f>VLOOKUP(J239,Brands[#All],3,FALSE)</f>
        <v/>
      </c>
    </row>
    <row r="240">
      <c r="A240" t="inlineStr">
        <is>
          <t>SO-100486</t>
        </is>
      </c>
      <c r="B240" s="4" t="n">
        <v>45374</v>
      </c>
      <c r="C240" t="inlineStr">
        <is>
          <t>Sales</t>
        </is>
      </c>
      <c r="D240" s="5" t="n">
        <v>1013</v>
      </c>
      <c r="E240" t="inlineStr">
        <is>
          <t>Grandiose Supermarket</t>
        </is>
      </c>
      <c r="F240" s="5" t="n">
        <v>50056</v>
      </c>
      <c r="G240" t="inlineStr">
        <is>
          <t>Grandiose Supermarket - Silicon Oasis</t>
        </is>
      </c>
      <c r="H240" t="inlineStr">
        <is>
          <t>Silicon Oasis</t>
        </is>
      </c>
      <c r="I240" t="inlineStr">
        <is>
          <t>Mariam Hassan</t>
        </is>
      </c>
      <c r="J240" t="inlineStr">
        <is>
          <t>FreshLine</t>
        </is>
      </c>
      <c r="K240" t="inlineStr">
        <is>
          <t>HPC</t>
        </is>
      </c>
      <c r="L240" s="6" t="n">
        <v>1</v>
      </c>
      <c r="M240" s="7" t="n">
        <v>975.77</v>
      </c>
      <c r="N240">
        <f>VLOOKUP(I240,Reps[#All],2,FALSE)</f>
        <v/>
      </c>
      <c r="O240">
        <f>VLOOKUP(J240,Brands[#All],3,FALSE)</f>
        <v/>
      </c>
    </row>
    <row r="241">
      <c r="A241" t="inlineStr">
        <is>
          <t>SO-100710</t>
        </is>
      </c>
      <c r="B241" s="4" t="n">
        <v>45374</v>
      </c>
      <c r="C241" t="inlineStr">
        <is>
          <t>Sales</t>
        </is>
      </c>
      <c r="D241" s="5" t="n">
        <v>1008</v>
      </c>
      <c r="E241" t="inlineStr">
        <is>
          <t>Nesto Hypermarket</t>
        </is>
      </c>
      <c r="F241" s="5" t="n">
        <v>50032</v>
      </c>
      <c r="G241" t="inlineStr">
        <is>
          <t>Nesto Hypermarket - Discovery Gardens</t>
        </is>
      </c>
      <c r="H241" t="inlineStr">
        <is>
          <t>Discovery Gardens</t>
        </is>
      </c>
      <c r="I241" t="inlineStr">
        <is>
          <t>Lina Aboud</t>
        </is>
      </c>
      <c r="J241" t="inlineStr">
        <is>
          <t>FreshLine</t>
        </is>
      </c>
      <c r="K241" t="inlineStr">
        <is>
          <t>HPC</t>
        </is>
      </c>
      <c r="L241" s="6" t="n">
        <v>2</v>
      </c>
      <c r="M241" s="7" t="n">
        <v>1795.52</v>
      </c>
      <c r="N241">
        <f>VLOOKUP(I241,Reps[#All],2,FALSE)</f>
        <v/>
      </c>
      <c r="O241">
        <f>VLOOKUP(J241,Brands[#All],3,FALSE)</f>
        <v/>
      </c>
    </row>
    <row r="242">
      <c r="A242" t="inlineStr">
        <is>
          <t>SO-101270</t>
        </is>
      </c>
      <c r="B242" s="4" t="n">
        <v>45374</v>
      </c>
      <c r="C242" t="inlineStr">
        <is>
          <t>Sales</t>
        </is>
      </c>
      <c r="D242" s="5" t="n">
        <v>1005</v>
      </c>
      <c r="E242" t="inlineStr">
        <is>
          <t>Union Coop</t>
        </is>
      </c>
      <c r="F242" s="5" t="n">
        <v>50020</v>
      </c>
      <c r="G242" t="inlineStr">
        <is>
          <t>Union Coop - Al Qusais</t>
        </is>
      </c>
      <c r="H242" t="inlineStr">
        <is>
          <t>Al Qusais</t>
        </is>
      </c>
      <c r="I242" t="inlineStr">
        <is>
          <t>Anjali Menon</t>
        </is>
      </c>
      <c r="J242" t="inlineStr">
        <is>
          <t>SunHarvest</t>
        </is>
      </c>
      <c r="K242" t="inlineStr">
        <is>
          <t>Food</t>
        </is>
      </c>
      <c r="L242" s="6" t="n">
        <v>5</v>
      </c>
      <c r="M242" s="7" t="n">
        <v>3043.45</v>
      </c>
      <c r="N242">
        <f>VLOOKUP(I242,Reps[#All],2,FALSE)</f>
        <v/>
      </c>
      <c r="O242">
        <f>VLOOKUP(J242,Brands[#All],3,FALSE)</f>
        <v/>
      </c>
    </row>
    <row r="243">
      <c r="A243" t="inlineStr">
        <is>
          <t>SO-101645</t>
        </is>
      </c>
      <c r="B243" s="4" t="n">
        <v>45374</v>
      </c>
      <c r="C243" t="inlineStr">
        <is>
          <t>Sales</t>
        </is>
      </c>
      <c r="D243" s="5" t="n">
        <v>1008</v>
      </c>
      <c r="E243" t="inlineStr">
        <is>
          <t>Nesto Hypermarket</t>
        </is>
      </c>
      <c r="F243" s="5" t="n">
        <v>50032</v>
      </c>
      <c r="G243" t="inlineStr">
        <is>
          <t>Nesto Hypermarket - Discovery Gardens</t>
        </is>
      </c>
      <c r="H243" t="inlineStr">
        <is>
          <t>Discovery Gardens</t>
        </is>
      </c>
      <c r="I243" t="inlineStr">
        <is>
          <t>Lina Aboud</t>
        </is>
      </c>
      <c r="J243" t="inlineStr">
        <is>
          <t>Goldenfields</t>
        </is>
      </c>
      <c r="K243" t="inlineStr">
        <is>
          <t>Food</t>
        </is>
      </c>
      <c r="L243" s="6" t="n">
        <v>2</v>
      </c>
      <c r="M243" s="7" t="n">
        <v>2002.06</v>
      </c>
      <c r="N243">
        <f>VLOOKUP(I243,Reps[#All],2,FALSE)</f>
        <v/>
      </c>
      <c r="O243">
        <f>VLOOKUP(J243,Brands[#All],3,FALSE)</f>
        <v/>
      </c>
    </row>
    <row r="244">
      <c r="A244" t="inlineStr">
        <is>
          <t>SO-101662</t>
        </is>
      </c>
      <c r="B244" s="4" t="n">
        <v>45374</v>
      </c>
      <c r="C244" t="inlineStr">
        <is>
          <t>Sales</t>
        </is>
      </c>
      <c r="D244" s="5" t="n">
        <v>1005</v>
      </c>
      <c r="E244" t="inlineStr">
        <is>
          <t>Union Coop</t>
        </is>
      </c>
      <c r="F244" s="5" t="n">
        <v>50017</v>
      </c>
      <c r="G244" t="inlineStr">
        <is>
          <t>Union Coop - Karama</t>
        </is>
      </c>
      <c r="H244" t="inlineStr">
        <is>
          <t>Karama</t>
        </is>
      </c>
      <c r="I244" t="inlineStr">
        <is>
          <t>Daniel Costa</t>
        </is>
      </c>
      <c r="J244" t="inlineStr">
        <is>
          <t>Zaytoona</t>
        </is>
      </c>
      <c r="K244" t="inlineStr">
        <is>
          <t>Food</t>
        </is>
      </c>
      <c r="L244" s="6" t="n">
        <v>1</v>
      </c>
      <c r="M244" s="7" t="n">
        <v>1759.3</v>
      </c>
      <c r="N244">
        <f>VLOOKUP(I244,Reps[#All],2,FALSE)</f>
        <v/>
      </c>
      <c r="O244">
        <f>VLOOKUP(J244,Brands[#All],3,FALSE)</f>
        <v/>
      </c>
    </row>
    <row r="245">
      <c r="A245" t="inlineStr">
        <is>
          <t>SO-100159</t>
        </is>
      </c>
      <c r="B245" s="4" t="n">
        <v>45375</v>
      </c>
      <c r="C245" t="inlineStr">
        <is>
          <t>Sales</t>
        </is>
      </c>
      <c r="D245" s="5" t="n">
        <v>1008</v>
      </c>
      <c r="E245" t="inlineStr">
        <is>
          <t>Nesto Hypermarket</t>
        </is>
      </c>
      <c r="F245" s="5" t="n">
        <v>50032</v>
      </c>
      <c r="G245" t="inlineStr">
        <is>
          <t>Nesto Hypermarket - Discovery Gardens</t>
        </is>
      </c>
      <c r="H245" t="inlineStr">
        <is>
          <t>Discovery Gardens</t>
        </is>
      </c>
      <c r="I245" t="inlineStr">
        <is>
          <t>Lina Aboud</t>
        </is>
      </c>
      <c r="J245" t="inlineStr">
        <is>
          <t>Cedarna</t>
        </is>
      </c>
      <c r="K245" t="inlineStr">
        <is>
          <t>Food</t>
        </is>
      </c>
      <c r="L245" s="6" t="n">
        <v>1</v>
      </c>
      <c r="M245" s="7" t="n">
        <v>1098</v>
      </c>
      <c r="N245">
        <f>VLOOKUP(I245,Reps[#All],2,FALSE)</f>
        <v/>
      </c>
      <c r="O245">
        <f>VLOOKUP(J245,Brands[#All],3,FALSE)</f>
        <v/>
      </c>
    </row>
    <row r="246">
      <c r="A246" t="inlineStr">
        <is>
          <t>SO-100424</t>
        </is>
      </c>
      <c r="B246" s="4" t="n">
        <v>45375</v>
      </c>
      <c r="C246" t="inlineStr">
        <is>
          <t>Sales</t>
        </is>
      </c>
      <c r="D246" s="5" t="n">
        <v>1011</v>
      </c>
      <c r="E246" t="inlineStr">
        <is>
          <t>Aswaaq</t>
        </is>
      </c>
      <c r="F246" s="5" t="n">
        <v>50050</v>
      </c>
      <c r="G246" t="inlineStr">
        <is>
          <t>Aswaaq - International City</t>
        </is>
      </c>
      <c r="H246" t="inlineStr">
        <is>
          <t>International City</t>
        </is>
      </c>
      <c r="I246" t="inlineStr">
        <is>
          <t>Sunil Kumar</t>
        </is>
      </c>
      <c r="J246" t="inlineStr">
        <is>
          <t>DeliMia</t>
        </is>
      </c>
      <c r="K246" t="inlineStr">
        <is>
          <t>Food</t>
        </is>
      </c>
      <c r="L246" s="6" t="n">
        <v>8</v>
      </c>
      <c r="M246" s="7" t="n">
        <v>10103.44</v>
      </c>
      <c r="N246">
        <f>VLOOKUP(I246,Reps[#All],2,FALSE)</f>
        <v/>
      </c>
      <c r="O246">
        <f>VLOOKUP(J246,Brands[#All],3,FALSE)</f>
        <v/>
      </c>
    </row>
    <row r="247">
      <c r="A247" t="inlineStr">
        <is>
          <t>SO-100534</t>
        </is>
      </c>
      <c r="B247" s="4" t="n">
        <v>45375</v>
      </c>
      <c r="C247" t="inlineStr">
        <is>
          <t>Sales</t>
        </is>
      </c>
      <c r="D247" s="5" t="n">
        <v>1005</v>
      </c>
      <c r="E247" t="inlineStr">
        <is>
          <t>Union Coop</t>
        </is>
      </c>
      <c r="F247" s="5" t="n">
        <v>50017</v>
      </c>
      <c r="G247" t="inlineStr">
        <is>
          <t>Union Coop - Karama</t>
        </is>
      </c>
      <c r="H247" t="inlineStr">
        <is>
          <t>Karama</t>
        </is>
      </c>
      <c r="I247" t="inlineStr">
        <is>
          <t>Daniel Costa</t>
        </is>
      </c>
      <c r="J247" t="inlineStr">
        <is>
          <t>Bakehouse Co</t>
        </is>
      </c>
      <c r="K247" t="inlineStr">
        <is>
          <t>Food</t>
        </is>
      </c>
      <c r="L247" s="6" t="n">
        <v>40</v>
      </c>
      <c r="M247" s="7" t="n">
        <v>37206</v>
      </c>
      <c r="N247">
        <f>VLOOKUP(I247,Reps[#All],2,FALSE)</f>
        <v/>
      </c>
      <c r="O247">
        <f>VLOOKUP(J247,Brands[#All],3,FALSE)</f>
        <v/>
      </c>
    </row>
    <row r="248">
      <c r="A248" t="inlineStr">
        <is>
          <t>SO-101158</t>
        </is>
      </c>
      <c r="B248" s="4" t="n">
        <v>45377</v>
      </c>
      <c r="C248" t="inlineStr">
        <is>
          <t>Sales</t>
        </is>
      </c>
      <c r="D248" s="5" t="n">
        <v>1004</v>
      </c>
      <c r="E248" t="inlineStr">
        <is>
          <t>Choithrams</t>
        </is>
      </c>
      <c r="F248" s="5" t="n">
        <v>50015</v>
      </c>
      <c r="G248" t="inlineStr">
        <is>
          <t>Choithrams - Jlt</t>
        </is>
      </c>
      <c r="H248" t="inlineStr">
        <is>
          <t>Jlt</t>
        </is>
      </c>
      <c r="I248" t="inlineStr">
        <is>
          <t>Arjun Pillai</t>
        </is>
      </c>
      <c r="J248" t="inlineStr">
        <is>
          <t>Auracare</t>
        </is>
      </c>
      <c r="K248" t="inlineStr">
        <is>
          <t>HPC</t>
        </is>
      </c>
      <c r="L248" s="6" t="n">
        <v>2</v>
      </c>
      <c r="M248" s="7" t="n">
        <v>4528</v>
      </c>
      <c r="N248">
        <f>VLOOKUP(I248,Reps[#All],2,FALSE)</f>
        <v/>
      </c>
      <c r="O248">
        <f>VLOOKUP(J248,Brands[#All],3,FALSE)</f>
        <v/>
      </c>
    </row>
    <row r="249">
      <c r="A249" t="inlineStr">
        <is>
          <t>SO-100094</t>
        </is>
      </c>
      <c r="B249" s="4" t="n">
        <v>45378</v>
      </c>
      <c r="C249" t="inlineStr">
        <is>
          <t>Sales</t>
        </is>
      </c>
      <c r="D249" s="5" t="n">
        <v>1007</v>
      </c>
      <c r="E249" t="inlineStr">
        <is>
          <t>Al Maya Supermarket</t>
        </is>
      </c>
      <c r="F249" s="5" t="n">
        <v>50026</v>
      </c>
      <c r="G249" t="inlineStr">
        <is>
          <t>Al Maya Supermarket - International City</t>
        </is>
      </c>
      <c r="H249" t="inlineStr">
        <is>
          <t>International City</t>
        </is>
      </c>
      <c r="I249" t="inlineStr">
        <is>
          <t>Sunil Kumar</t>
        </is>
      </c>
      <c r="J249" t="inlineStr">
        <is>
          <t>FreshNest</t>
        </is>
      </c>
      <c r="K249" t="inlineStr">
        <is>
          <t>Food</t>
        </is>
      </c>
      <c r="L249" s="6" t="n">
        <v>2</v>
      </c>
      <c r="M249" s="7" t="n">
        <v>1251.58</v>
      </c>
      <c r="N249">
        <f>VLOOKUP(I249,Reps[#All],2,FALSE)</f>
        <v/>
      </c>
      <c r="O249">
        <f>VLOOKUP(J249,Brands[#All],3,FALSE)</f>
        <v/>
      </c>
    </row>
    <row r="250">
      <c r="A250" t="inlineStr">
        <is>
          <t>SO-100836</t>
        </is>
      </c>
      <c r="B250" s="4" t="n">
        <v>45378</v>
      </c>
      <c r="C250" t="inlineStr">
        <is>
          <t>Sales</t>
        </is>
      </c>
      <c r="D250" s="5" t="n">
        <v>1005</v>
      </c>
      <c r="E250" t="inlineStr">
        <is>
          <t>Union Coop</t>
        </is>
      </c>
      <c r="F250" s="5" t="n">
        <v>50016</v>
      </c>
      <c r="G250" t="inlineStr">
        <is>
          <t>Union Coop - Al Quoz</t>
        </is>
      </c>
      <c r="H250" t="inlineStr">
        <is>
          <t>Al Quoz</t>
        </is>
      </c>
      <c r="I250" t="inlineStr">
        <is>
          <t>Ayesha Siddiqui</t>
        </is>
      </c>
      <c r="J250" t="inlineStr">
        <is>
          <t>Mintleaf</t>
        </is>
      </c>
      <c r="K250" t="inlineStr">
        <is>
          <t>HPC</t>
        </is>
      </c>
      <c r="L250" s="6" t="n">
        <v>5</v>
      </c>
      <c r="M250" s="7" t="n">
        <v>3505.85</v>
      </c>
      <c r="N250">
        <f>VLOOKUP(I250,Reps[#All],2,FALSE)</f>
        <v/>
      </c>
      <c r="O250">
        <f>VLOOKUP(J250,Brands[#All],3,FALSE)</f>
        <v/>
      </c>
    </row>
    <row r="251">
      <c r="A251" t="inlineStr">
        <is>
          <t>SO-101294</t>
        </is>
      </c>
      <c r="B251" s="4" t="n">
        <v>45378</v>
      </c>
      <c r="C251" t="inlineStr">
        <is>
          <t>Sales</t>
        </is>
      </c>
      <c r="D251" s="5" t="n">
        <v>1009</v>
      </c>
      <c r="E251" t="inlineStr">
        <is>
          <t>West Zone Supermarket</t>
        </is>
      </c>
      <c r="F251" s="5" t="n">
        <v>50038</v>
      </c>
      <c r="G251" t="inlineStr">
        <is>
          <t>West Zone Supermarket - Downtown</t>
        </is>
      </c>
      <c r="H251" t="inlineStr">
        <is>
          <t>Downtown</t>
        </is>
      </c>
      <c r="I251" t="inlineStr">
        <is>
          <t>Joseph Mathew</t>
        </is>
      </c>
      <c r="J251" t="inlineStr">
        <is>
          <t>Oasis Delights</t>
        </is>
      </c>
      <c r="K251" t="inlineStr">
        <is>
          <t>Food</t>
        </is>
      </c>
      <c r="L251" s="6" t="n">
        <v>8</v>
      </c>
      <c r="M251" s="7" t="n">
        <v>6405.04</v>
      </c>
      <c r="N251">
        <f>VLOOKUP(I251,Reps[#All],2,FALSE)</f>
        <v/>
      </c>
      <c r="O251">
        <f>VLOOKUP(J251,Brands[#All],3,FALSE)</f>
        <v/>
      </c>
    </row>
    <row r="252">
      <c r="A252" t="inlineStr">
        <is>
          <t>SO-101897</t>
        </is>
      </c>
      <c r="B252" s="4" t="n">
        <v>45378</v>
      </c>
      <c r="C252" t="inlineStr">
        <is>
          <t>Sales</t>
        </is>
      </c>
      <c r="D252" s="5" t="n">
        <v>1009</v>
      </c>
      <c r="E252" t="inlineStr">
        <is>
          <t>West Zone Supermarket</t>
        </is>
      </c>
      <c r="F252" s="5" t="n">
        <v>50039</v>
      </c>
      <c r="G252" t="inlineStr">
        <is>
          <t>West Zone Supermarket - International City</t>
        </is>
      </c>
      <c r="H252" t="inlineStr">
        <is>
          <t>International City</t>
        </is>
      </c>
      <c r="I252" t="inlineStr">
        <is>
          <t>Sunil Kumar</t>
        </is>
      </c>
      <c r="J252" t="inlineStr">
        <is>
          <t>Caressa</t>
        </is>
      </c>
      <c r="K252" t="inlineStr">
        <is>
          <t>HPC</t>
        </is>
      </c>
      <c r="L252" s="6" t="n">
        <v>8</v>
      </c>
      <c r="M252" s="7" t="n">
        <v>12429.92</v>
      </c>
      <c r="N252">
        <f>VLOOKUP(I252,Reps[#All],2,FALSE)</f>
        <v/>
      </c>
      <c r="O252">
        <f>VLOOKUP(J252,Brands[#All],3,FALSE)</f>
        <v/>
      </c>
    </row>
    <row r="253">
      <c r="A253" t="inlineStr">
        <is>
          <t>SO-101639</t>
        </is>
      </c>
      <c r="B253" s="4" t="n">
        <v>45379</v>
      </c>
      <c r="C253" t="inlineStr">
        <is>
          <t>Sales</t>
        </is>
      </c>
      <c r="D253" s="5" t="n">
        <v>1005</v>
      </c>
      <c r="E253" t="inlineStr">
        <is>
          <t>Union Coop</t>
        </is>
      </c>
      <c r="F253" s="5" t="n">
        <v>50020</v>
      </c>
      <c r="G253" t="inlineStr">
        <is>
          <t>Union Coop - Al Qusais</t>
        </is>
      </c>
      <c r="H253" t="inlineStr">
        <is>
          <t>Al Qusais</t>
        </is>
      </c>
      <c r="I253" t="inlineStr">
        <is>
          <t>Anjali Menon</t>
        </is>
      </c>
      <c r="J253" t="inlineStr">
        <is>
          <t>Zaytoona</t>
        </is>
      </c>
      <c r="K253" t="inlineStr">
        <is>
          <t>Food</t>
        </is>
      </c>
      <c r="L253" s="6" t="n">
        <v>3</v>
      </c>
      <c r="M253" s="7" t="n">
        <v>4819.2</v>
      </c>
      <c r="N253">
        <f>VLOOKUP(I253,Reps[#All],2,FALSE)</f>
        <v/>
      </c>
      <c r="O253">
        <f>VLOOKUP(J253,Brands[#All],3,FALSE)</f>
        <v/>
      </c>
    </row>
    <row r="254">
      <c r="A254" t="inlineStr">
        <is>
          <t>SO-100559</t>
        </is>
      </c>
      <c r="B254" s="4" t="n">
        <v>45380</v>
      </c>
      <c r="C254" t="inlineStr">
        <is>
          <t>Sales</t>
        </is>
      </c>
      <c r="D254" s="5" t="n">
        <v>1015</v>
      </c>
      <c r="E254" t="inlineStr">
        <is>
          <t>Safeer Market</t>
        </is>
      </c>
      <c r="F254" s="5" t="n">
        <v>50065</v>
      </c>
      <c r="G254" t="inlineStr">
        <is>
          <t>Safeer Market - Discovery Gardens</t>
        </is>
      </c>
      <c r="H254" t="inlineStr">
        <is>
          <t>Discovery Gardens</t>
        </is>
      </c>
      <c r="I254" t="inlineStr">
        <is>
          <t>Lina Aboud</t>
        </is>
      </c>
      <c r="J254" t="inlineStr">
        <is>
          <t>Caressa</t>
        </is>
      </c>
      <c r="K254" t="inlineStr">
        <is>
          <t>HPC</t>
        </is>
      </c>
      <c r="L254" s="6" t="n">
        <v>2</v>
      </c>
      <c r="M254" s="7" t="n">
        <v>2877.7</v>
      </c>
      <c r="N254">
        <f>VLOOKUP(I254,Reps[#All],2,FALSE)</f>
        <v/>
      </c>
      <c r="O254">
        <f>VLOOKUP(J254,Brands[#All],3,FALSE)</f>
        <v/>
      </c>
    </row>
    <row r="255">
      <c r="A255" t="inlineStr">
        <is>
          <t>SO-100927</t>
        </is>
      </c>
      <c r="B255" s="4" t="n">
        <v>45380</v>
      </c>
      <c r="C255" t="inlineStr">
        <is>
          <t>Sales</t>
        </is>
      </c>
      <c r="D255" s="5" t="n">
        <v>1004</v>
      </c>
      <c r="E255" t="inlineStr">
        <is>
          <t>Choithrams</t>
        </is>
      </c>
      <c r="F255" s="5" t="n">
        <v>50015</v>
      </c>
      <c r="G255" t="inlineStr">
        <is>
          <t>Choithrams - Jlt</t>
        </is>
      </c>
      <c r="H255" t="inlineStr">
        <is>
          <t>Jlt</t>
        </is>
      </c>
      <c r="I255" t="inlineStr">
        <is>
          <t>Arjun Pillai</t>
        </is>
      </c>
      <c r="J255" t="inlineStr">
        <is>
          <t>Silkene</t>
        </is>
      </c>
      <c r="K255" t="inlineStr">
        <is>
          <t>HPC</t>
        </is>
      </c>
      <c r="L255" s="6" t="n">
        <v>20</v>
      </c>
      <c r="M255" s="7" t="n">
        <v>37156</v>
      </c>
      <c r="N255">
        <f>VLOOKUP(I255,Reps[#All],2,FALSE)</f>
        <v/>
      </c>
      <c r="O255">
        <f>VLOOKUP(J255,Brands[#All],3,FALSE)</f>
        <v/>
      </c>
    </row>
    <row r="256">
      <c r="A256" t="inlineStr">
        <is>
          <t>SO-100999</t>
        </is>
      </c>
      <c r="B256" s="4" t="n">
        <v>45380</v>
      </c>
      <c r="C256" t="inlineStr">
        <is>
          <t>Sales</t>
        </is>
      </c>
      <c r="D256" s="5" t="n">
        <v>1013</v>
      </c>
      <c r="E256" t="inlineStr">
        <is>
          <t>Grandiose Supermarket</t>
        </is>
      </c>
      <c r="F256" s="5" t="n">
        <v>50056</v>
      </c>
      <c r="G256" t="inlineStr">
        <is>
          <t>Grandiose Supermarket - Silicon Oasis</t>
        </is>
      </c>
      <c r="H256" t="inlineStr">
        <is>
          <t>Silicon Oasis</t>
        </is>
      </c>
      <c r="I256" t="inlineStr">
        <is>
          <t>Mariam Hassan</t>
        </is>
      </c>
      <c r="J256" t="inlineStr">
        <is>
          <t>Sparklo</t>
        </is>
      </c>
      <c r="K256" t="inlineStr">
        <is>
          <t>HPC</t>
        </is>
      </c>
      <c r="L256" s="6" t="n">
        <v>1</v>
      </c>
      <c r="M256" s="7" t="n">
        <v>1057.69</v>
      </c>
      <c r="N256">
        <f>VLOOKUP(I256,Reps[#All],2,FALSE)</f>
        <v/>
      </c>
      <c r="O256">
        <f>VLOOKUP(J256,Brands[#All],3,FALSE)</f>
        <v/>
      </c>
    </row>
    <row r="257">
      <c r="A257" t="inlineStr">
        <is>
          <t>SO-100779</t>
        </is>
      </c>
      <c r="B257" s="4" t="n">
        <v>45381</v>
      </c>
      <c r="C257" t="inlineStr">
        <is>
          <t>Sales</t>
        </is>
      </c>
      <c r="D257" s="5" t="n">
        <v>1001</v>
      </c>
      <c r="E257" t="inlineStr">
        <is>
          <t>Carrefour</t>
        </is>
      </c>
      <c r="F257" s="5" t="n">
        <v>50001</v>
      </c>
      <c r="G257" t="inlineStr">
        <is>
          <t>Carrefour - Deira</t>
        </is>
      </c>
      <c r="H257" t="inlineStr">
        <is>
          <t>Deira</t>
        </is>
      </c>
      <c r="I257" t="inlineStr">
        <is>
          <t>Rashid Al Marzooqi</t>
        </is>
      </c>
      <c r="J257" t="inlineStr">
        <is>
          <t>PureGlow</t>
        </is>
      </c>
      <c r="K257" t="inlineStr">
        <is>
          <t>HPC</t>
        </is>
      </c>
      <c r="L257" s="6" t="n">
        <v>2</v>
      </c>
      <c r="M257" s="7" t="n">
        <v>4929.86</v>
      </c>
      <c r="N257">
        <f>VLOOKUP(I257,Reps[#All],2,FALSE)</f>
        <v/>
      </c>
      <c r="O257">
        <f>VLOOKUP(J257,Brands[#All],3,FALSE)</f>
        <v/>
      </c>
    </row>
    <row r="258">
      <c r="A258" t="inlineStr">
        <is>
          <t>SO-101766</t>
        </is>
      </c>
      <c r="B258" s="4" t="n">
        <v>45381</v>
      </c>
      <c r="C258" t="inlineStr">
        <is>
          <t>Sales</t>
        </is>
      </c>
      <c r="D258" s="5" t="n">
        <v>1013</v>
      </c>
      <c r="E258" t="inlineStr">
        <is>
          <t>Grandiose Supermarket</t>
        </is>
      </c>
      <c r="F258" s="5" t="n">
        <v>50056</v>
      </c>
      <c r="G258" t="inlineStr">
        <is>
          <t>Grandiose Supermarket - Silicon Oasis</t>
        </is>
      </c>
      <c r="H258" t="inlineStr">
        <is>
          <t>Silicon Oasis</t>
        </is>
      </c>
      <c r="I258" t="inlineStr">
        <is>
          <t>Mariam Hassan</t>
        </is>
      </c>
      <c r="J258" t="inlineStr">
        <is>
          <t>Lumora</t>
        </is>
      </c>
      <c r="K258" t="inlineStr">
        <is>
          <t>HPC</t>
        </is>
      </c>
      <c r="L258" s="6" t="n">
        <v>1</v>
      </c>
      <c r="M258" s="7" t="n">
        <v>1737.83</v>
      </c>
      <c r="N258">
        <f>VLOOKUP(I258,Reps[#All],2,FALSE)</f>
        <v/>
      </c>
      <c r="O258">
        <f>VLOOKUP(J258,Brands[#All],3,FALSE)</f>
        <v/>
      </c>
    </row>
    <row r="259">
      <c r="A259" t="inlineStr">
        <is>
          <t>SO-101934</t>
        </is>
      </c>
      <c r="B259" s="4" t="n">
        <v>45381</v>
      </c>
      <c r="C259" t="inlineStr">
        <is>
          <t>Sales</t>
        </is>
      </c>
      <c r="D259" s="5" t="n">
        <v>1015</v>
      </c>
      <c r="E259" t="inlineStr">
        <is>
          <t>Safeer Market</t>
        </is>
      </c>
      <c r="F259" s="5" t="n">
        <v>50067</v>
      </c>
      <c r="G259" t="inlineStr">
        <is>
          <t>Safeer Market - Jumeirah</t>
        </is>
      </c>
      <c r="H259" t="inlineStr">
        <is>
          <t>Jumeirah</t>
        </is>
      </c>
      <c r="I259" t="inlineStr">
        <is>
          <t>Grace Fernandes</t>
        </is>
      </c>
      <c r="J259" t="inlineStr">
        <is>
          <t>Oasis Delights</t>
        </is>
      </c>
      <c r="K259" t="inlineStr">
        <is>
          <t>Food</t>
        </is>
      </c>
      <c r="L259" s="6" t="n">
        <v>1</v>
      </c>
      <c r="M259" s="7" t="n">
        <v>910.45</v>
      </c>
      <c r="N259">
        <f>VLOOKUP(I259,Reps[#All],2,FALSE)</f>
        <v/>
      </c>
      <c r="O259">
        <f>VLOOKUP(J259,Brands[#All],3,FALSE)</f>
        <v/>
      </c>
    </row>
    <row r="260">
      <c r="A260" t="inlineStr">
        <is>
          <t>SO-100829</t>
        </is>
      </c>
      <c r="B260" s="4" t="n">
        <v>45382</v>
      </c>
      <c r="C260" t="inlineStr">
        <is>
          <t>Sales</t>
        </is>
      </c>
      <c r="D260" s="5" t="n">
        <v>1011</v>
      </c>
      <c r="E260" t="inlineStr">
        <is>
          <t>Aswaaq</t>
        </is>
      </c>
      <c r="F260" s="5" t="n">
        <v>50050</v>
      </c>
      <c r="G260" t="inlineStr">
        <is>
          <t>Aswaaq - International City</t>
        </is>
      </c>
      <c r="H260" t="inlineStr">
        <is>
          <t>International City</t>
        </is>
      </c>
      <c r="I260" t="inlineStr">
        <is>
          <t>Sunil Kumar</t>
        </is>
      </c>
      <c r="J260" t="inlineStr">
        <is>
          <t>Marhaba Gold</t>
        </is>
      </c>
      <c r="K260" t="inlineStr">
        <is>
          <t>Food</t>
        </is>
      </c>
      <c r="L260" s="6" t="n">
        <v>1</v>
      </c>
      <c r="M260" s="7" t="n">
        <v>574.0599999999999</v>
      </c>
      <c r="N260">
        <f>VLOOKUP(I260,Reps[#All],2,FALSE)</f>
        <v/>
      </c>
      <c r="O260">
        <f>VLOOKUP(J260,Brands[#All],3,FALSE)</f>
        <v/>
      </c>
    </row>
    <row r="261">
      <c r="A261" t="inlineStr">
        <is>
          <t>SO-101513</t>
        </is>
      </c>
      <c r="B261" s="4" t="n">
        <v>45382</v>
      </c>
      <c r="C261" t="inlineStr">
        <is>
          <t>Sales</t>
        </is>
      </c>
      <c r="D261" s="5" t="n">
        <v>1014</v>
      </c>
      <c r="E261" t="inlineStr">
        <is>
          <t>Day to Day</t>
        </is>
      </c>
      <c r="F261" s="5" t="n">
        <v>50060</v>
      </c>
      <c r="G261" t="inlineStr">
        <is>
          <t>Day to Day - Jumeirah</t>
        </is>
      </c>
      <c r="H261" t="inlineStr">
        <is>
          <t>Jumeirah</t>
        </is>
      </c>
      <c r="I261" t="inlineStr">
        <is>
          <t>Grace Fernandes</t>
        </is>
      </c>
      <c r="J261" t="inlineStr">
        <is>
          <t>SunHarvest</t>
        </is>
      </c>
      <c r="K261" t="inlineStr">
        <is>
          <t>Food</t>
        </is>
      </c>
      <c r="L261" s="6" t="n">
        <v>1</v>
      </c>
      <c r="M261" s="7" t="n">
        <v>579.4</v>
      </c>
      <c r="N261">
        <f>VLOOKUP(I261,Reps[#All],2,FALSE)</f>
        <v/>
      </c>
      <c r="O261">
        <f>VLOOKUP(J261,Brands[#All],3,FALSE)</f>
        <v/>
      </c>
    </row>
    <row r="262">
      <c r="A262" t="inlineStr">
        <is>
          <t>SO-101773</t>
        </is>
      </c>
      <c r="B262" s="4" t="n">
        <v>45382</v>
      </c>
      <c r="C262" t="inlineStr">
        <is>
          <t>Sales</t>
        </is>
      </c>
      <c r="D262" s="5" t="n">
        <v>1001</v>
      </c>
      <c r="E262" t="inlineStr">
        <is>
          <t>Carrefour</t>
        </is>
      </c>
      <c r="F262" s="5" t="n">
        <v>50001</v>
      </c>
      <c r="G262" t="inlineStr">
        <is>
          <t>Carrefour - Deira</t>
        </is>
      </c>
      <c r="H262" t="inlineStr">
        <is>
          <t>Deira</t>
        </is>
      </c>
      <c r="I262" t="inlineStr">
        <is>
          <t>Rashid Al Marzooqi</t>
        </is>
      </c>
      <c r="J262" t="inlineStr">
        <is>
          <t>Bakehouse Co</t>
        </is>
      </c>
      <c r="K262" t="inlineStr">
        <is>
          <t>Food</t>
        </is>
      </c>
      <c r="L262" s="6" t="n">
        <v>8</v>
      </c>
      <c r="M262" s="7" t="n">
        <v>7517.76</v>
      </c>
      <c r="N262">
        <f>VLOOKUP(I262,Reps[#All],2,FALSE)</f>
        <v/>
      </c>
      <c r="O262">
        <f>VLOOKUP(J262,Brands[#All],3,FALSE)</f>
        <v/>
      </c>
    </row>
    <row r="263">
      <c r="A263" t="inlineStr">
        <is>
          <t>SO-101905</t>
        </is>
      </c>
      <c r="B263" s="4" t="n">
        <v>45382</v>
      </c>
      <c r="C263" t="inlineStr">
        <is>
          <t>Sales</t>
        </is>
      </c>
      <c r="D263" s="5" t="n">
        <v>1008</v>
      </c>
      <c r="E263" t="inlineStr">
        <is>
          <t>Nesto Hypermarket</t>
        </is>
      </c>
      <c r="F263" s="5" t="n">
        <v>50031</v>
      </c>
      <c r="G263" t="inlineStr">
        <is>
          <t>Nesto Hypermarket - Bur Dubai</t>
        </is>
      </c>
      <c r="H263" t="inlineStr">
        <is>
          <t>Bur Dubai</t>
        </is>
      </c>
      <c r="I263" t="inlineStr">
        <is>
          <t>Anjali Menon</t>
        </is>
      </c>
      <c r="J263" t="inlineStr">
        <is>
          <t>Bakehouse Co</t>
        </is>
      </c>
      <c r="K263" t="inlineStr">
        <is>
          <t>Food</t>
        </is>
      </c>
      <c r="L263" s="6" t="n">
        <v>1</v>
      </c>
      <c r="M263" s="7" t="n">
        <v>868.58</v>
      </c>
      <c r="N263">
        <f>VLOOKUP(I263,Reps[#All],2,FALSE)</f>
        <v/>
      </c>
      <c r="O263">
        <f>VLOOKUP(J263,Brands[#All],3,FALSE)</f>
        <v/>
      </c>
    </row>
    <row r="264">
      <c r="A264" t="inlineStr">
        <is>
          <t>SO-100013</t>
        </is>
      </c>
      <c r="B264" s="4" t="n">
        <v>45383</v>
      </c>
      <c r="C264" t="inlineStr">
        <is>
          <t>Sales</t>
        </is>
      </c>
      <c r="D264" s="5" t="n">
        <v>1008</v>
      </c>
      <c r="E264" t="inlineStr">
        <is>
          <t>Nesto Hypermarket</t>
        </is>
      </c>
      <c r="F264" s="5" t="n">
        <v>50031</v>
      </c>
      <c r="G264" t="inlineStr">
        <is>
          <t>Nesto Hypermarket - Bur Dubai</t>
        </is>
      </c>
      <c r="H264" t="inlineStr">
        <is>
          <t>Bur Dubai</t>
        </is>
      </c>
      <c r="I264" t="inlineStr">
        <is>
          <t>Anjali Menon</t>
        </is>
      </c>
      <c r="J264" t="inlineStr">
        <is>
          <t>Lumora</t>
        </is>
      </c>
      <c r="K264" t="inlineStr">
        <is>
          <t>HPC</t>
        </is>
      </c>
      <c r="L264" s="6" t="n">
        <v>12</v>
      </c>
      <c r="M264" s="7" t="n">
        <v>25614.36</v>
      </c>
      <c r="N264">
        <f>VLOOKUP(I264,Reps[#All],2,FALSE)</f>
        <v/>
      </c>
      <c r="O264">
        <f>VLOOKUP(J264,Brands[#All],3,FALSE)</f>
        <v/>
      </c>
    </row>
    <row r="265">
      <c r="A265" t="inlineStr">
        <is>
          <t>SO-100018</t>
        </is>
      </c>
      <c r="B265" s="4" t="n">
        <v>45383</v>
      </c>
      <c r="C265" t="inlineStr">
        <is>
          <t>Sales</t>
        </is>
      </c>
      <c r="D265" s="5" t="n">
        <v>1012</v>
      </c>
      <c r="E265" t="inlineStr">
        <is>
          <t>Viva Supermarket</t>
        </is>
      </c>
      <c r="F265" s="5" t="n">
        <v>50054</v>
      </c>
      <c r="G265" t="inlineStr">
        <is>
          <t>Viva Supermarket - Jebel Ali</t>
        </is>
      </c>
      <c r="H265" t="inlineStr">
        <is>
          <t>Jebel Ali</t>
        </is>
      </c>
      <c r="I265" t="inlineStr">
        <is>
          <t>Priya Raj</t>
        </is>
      </c>
      <c r="J265" t="inlineStr">
        <is>
          <t>Bakehouse Co</t>
        </is>
      </c>
      <c r="K265" t="inlineStr">
        <is>
          <t>Food</t>
        </is>
      </c>
      <c r="L265" s="6" t="n">
        <v>12</v>
      </c>
      <c r="M265" s="7" t="n">
        <v>11507.76</v>
      </c>
      <c r="N265">
        <f>VLOOKUP(I265,Reps[#All],2,FALSE)</f>
        <v/>
      </c>
      <c r="O265">
        <f>VLOOKUP(J265,Brands[#All],3,FALSE)</f>
        <v/>
      </c>
    </row>
    <row r="266">
      <c r="A266" t="inlineStr">
        <is>
          <t>SO-100706</t>
        </is>
      </c>
      <c r="B266" s="4" t="n">
        <v>45383</v>
      </c>
      <c r="C266" t="inlineStr">
        <is>
          <t>Sales</t>
        </is>
      </c>
      <c r="D266" s="5" t="n">
        <v>1010</v>
      </c>
      <c r="E266" t="inlineStr">
        <is>
          <t>Géant</t>
        </is>
      </c>
      <c r="F266" s="5" t="n">
        <v>50041</v>
      </c>
      <c r="G266" t="inlineStr">
        <is>
          <t>Géant - Dubai Marina</t>
        </is>
      </c>
      <c r="H266" t="inlineStr">
        <is>
          <t>Dubai Marina</t>
        </is>
      </c>
      <c r="I266" t="inlineStr">
        <is>
          <t>Fatima Khan</t>
        </is>
      </c>
      <c r="J266" t="inlineStr">
        <is>
          <t>PureGlow</t>
        </is>
      </c>
      <c r="K266" t="inlineStr">
        <is>
          <t>HPC</t>
        </is>
      </c>
      <c r="L266" s="6" t="n">
        <v>5</v>
      </c>
      <c r="M266" s="7" t="n">
        <v>15248.6</v>
      </c>
      <c r="N266">
        <f>VLOOKUP(I266,Reps[#All],2,FALSE)</f>
        <v/>
      </c>
      <c r="O266">
        <f>VLOOKUP(J266,Brands[#All],3,FALSE)</f>
        <v/>
      </c>
    </row>
    <row r="267">
      <c r="A267" t="inlineStr">
        <is>
          <t>SO-101159</t>
        </is>
      </c>
      <c r="B267" s="4" t="n">
        <v>45383</v>
      </c>
      <c r="C267" t="inlineStr">
        <is>
          <t>Sales</t>
        </is>
      </c>
      <c r="D267" s="5" t="n">
        <v>1001</v>
      </c>
      <c r="E267" t="inlineStr">
        <is>
          <t>Carrefour</t>
        </is>
      </c>
      <c r="F267" s="5" t="n">
        <v>50001</v>
      </c>
      <c r="G267" t="inlineStr">
        <is>
          <t>Carrefour - Deira</t>
        </is>
      </c>
      <c r="H267" t="inlineStr">
        <is>
          <t>Deira</t>
        </is>
      </c>
      <c r="I267" t="inlineStr">
        <is>
          <t>Rashid Al Marzooqi</t>
        </is>
      </c>
      <c r="J267" t="inlineStr">
        <is>
          <t>SunHarvest</t>
        </is>
      </c>
      <c r="K267" t="inlineStr">
        <is>
          <t>Food</t>
        </is>
      </c>
      <c r="L267" s="6" t="n">
        <v>2</v>
      </c>
      <c r="M267" s="7" t="n">
        <v>1237.82</v>
      </c>
      <c r="N267">
        <f>VLOOKUP(I267,Reps[#All],2,FALSE)</f>
        <v/>
      </c>
      <c r="O267">
        <f>VLOOKUP(J267,Brands[#All],3,FALSE)</f>
        <v/>
      </c>
    </row>
    <row r="268">
      <c r="A268" t="inlineStr">
        <is>
          <t>SO-101683</t>
        </is>
      </c>
      <c r="B268" s="4" t="n">
        <v>45383</v>
      </c>
      <c r="C268" t="inlineStr">
        <is>
          <t>Sales</t>
        </is>
      </c>
      <c r="D268" s="5" t="n">
        <v>1015</v>
      </c>
      <c r="E268" t="inlineStr">
        <is>
          <t>Safeer Market</t>
        </is>
      </c>
      <c r="F268" s="5" t="n">
        <v>50067</v>
      </c>
      <c r="G268" t="inlineStr">
        <is>
          <t>Safeer Market - Jumeirah</t>
        </is>
      </c>
      <c r="H268" t="inlineStr">
        <is>
          <t>Jumeirah</t>
        </is>
      </c>
      <c r="I268" t="inlineStr">
        <is>
          <t>Grace Fernandes</t>
        </is>
      </c>
      <c r="J268" t="inlineStr">
        <is>
          <t>Oasis Delights</t>
        </is>
      </c>
      <c r="K268" t="inlineStr">
        <is>
          <t>Food</t>
        </is>
      </c>
      <c r="L268" s="6" t="n">
        <v>40</v>
      </c>
      <c r="M268" s="7" t="n">
        <v>33376.4</v>
      </c>
      <c r="N268">
        <f>VLOOKUP(I268,Reps[#All],2,FALSE)</f>
        <v/>
      </c>
      <c r="O268">
        <f>VLOOKUP(J268,Brands[#All],3,FALSE)</f>
        <v/>
      </c>
    </row>
    <row r="269">
      <c r="A269" t="inlineStr">
        <is>
          <t>SO-101944</t>
        </is>
      </c>
      <c r="B269" s="4" t="n">
        <v>45383</v>
      </c>
      <c r="C269" t="inlineStr">
        <is>
          <t>Sales</t>
        </is>
      </c>
      <c r="D269" s="5" t="n">
        <v>1012</v>
      </c>
      <c r="E269" t="inlineStr">
        <is>
          <t>Viva Supermarket</t>
        </is>
      </c>
      <c r="F269" s="5" t="n">
        <v>50054</v>
      </c>
      <c r="G269" t="inlineStr">
        <is>
          <t>Viva Supermarket - Jebel Ali</t>
        </is>
      </c>
      <c r="H269" t="inlineStr">
        <is>
          <t>Jebel Ali</t>
        </is>
      </c>
      <c r="I269" t="inlineStr">
        <is>
          <t>Priya Raj</t>
        </is>
      </c>
      <c r="J269" t="inlineStr">
        <is>
          <t>Goldenfields</t>
        </is>
      </c>
      <c r="K269" t="inlineStr">
        <is>
          <t>Food</t>
        </is>
      </c>
      <c r="L269" s="6" t="n">
        <v>5</v>
      </c>
      <c r="M269" s="7" t="n">
        <v>4768.45</v>
      </c>
      <c r="N269">
        <f>VLOOKUP(I269,Reps[#All],2,FALSE)</f>
        <v/>
      </c>
      <c r="O269">
        <f>VLOOKUP(J269,Brands[#All],3,FALSE)</f>
        <v/>
      </c>
    </row>
    <row r="270">
      <c r="A270" t="inlineStr">
        <is>
          <t>SO-101032</t>
        </is>
      </c>
      <c r="B270" s="4" t="n">
        <v>45384</v>
      </c>
      <c r="C270" t="inlineStr">
        <is>
          <t>Sales</t>
        </is>
      </c>
      <c r="D270" s="5" t="n">
        <v>1014</v>
      </c>
      <c r="E270" t="inlineStr">
        <is>
          <t>Day to Day</t>
        </is>
      </c>
      <c r="F270" s="5" t="n">
        <v>50062</v>
      </c>
      <c r="G270" t="inlineStr">
        <is>
          <t>Day to Day - Deira</t>
        </is>
      </c>
      <c r="H270" t="inlineStr">
        <is>
          <t>Deira</t>
        </is>
      </c>
      <c r="I270" t="inlineStr">
        <is>
          <t>Rashid Al Marzooqi</t>
        </is>
      </c>
      <c r="J270" t="inlineStr">
        <is>
          <t>SunHarvest</t>
        </is>
      </c>
      <c r="K270" t="inlineStr">
        <is>
          <t>Food</t>
        </is>
      </c>
      <c r="L270" s="6" t="n">
        <v>12</v>
      </c>
      <c r="M270" s="7" t="n">
        <v>7207.68</v>
      </c>
      <c r="N270">
        <f>VLOOKUP(I270,Reps[#All],2,FALSE)</f>
        <v/>
      </c>
      <c r="O270">
        <f>VLOOKUP(J270,Brands[#All],3,FALSE)</f>
        <v/>
      </c>
    </row>
    <row r="271">
      <c r="A271" t="inlineStr">
        <is>
          <t>SO-101625</t>
        </is>
      </c>
      <c r="B271" s="4" t="n">
        <v>45384</v>
      </c>
      <c r="C271" t="inlineStr">
        <is>
          <t>Return</t>
        </is>
      </c>
      <c r="D271" s="5" t="n">
        <v>1001</v>
      </c>
      <c r="E271" t="inlineStr">
        <is>
          <t>Carrefour</t>
        </is>
      </c>
      <c r="F271" s="5" t="n">
        <v>50001</v>
      </c>
      <c r="G271" t="inlineStr">
        <is>
          <t>Carrefour - Deira</t>
        </is>
      </c>
      <c r="H271" t="inlineStr">
        <is>
          <t>Deira</t>
        </is>
      </c>
      <c r="I271" t="inlineStr">
        <is>
          <t>Rashid Al Marzooqi</t>
        </is>
      </c>
      <c r="J271" t="inlineStr">
        <is>
          <t>Cedarna</t>
        </is>
      </c>
      <c r="K271" t="inlineStr">
        <is>
          <t>Food</t>
        </is>
      </c>
      <c r="L271" s="6" t="n">
        <v>-5</v>
      </c>
      <c r="M271" s="7" t="n">
        <v>-6591.4</v>
      </c>
      <c r="N271">
        <f>VLOOKUP(I271,Reps[#All],2,FALSE)</f>
        <v/>
      </c>
      <c r="O271">
        <f>VLOOKUP(J271,Brands[#All],3,FALSE)</f>
        <v/>
      </c>
    </row>
    <row r="272">
      <c r="A272" t="inlineStr">
        <is>
          <t>SO-100870</t>
        </is>
      </c>
      <c r="B272" s="4" t="n">
        <v>45385</v>
      </c>
      <c r="C272" t="inlineStr">
        <is>
          <t>Return</t>
        </is>
      </c>
      <c r="D272" s="5" t="n">
        <v>1003</v>
      </c>
      <c r="E272" t="inlineStr">
        <is>
          <t>Spinneys</t>
        </is>
      </c>
      <c r="F272" s="5" t="n">
        <v>50010</v>
      </c>
      <c r="G272" t="inlineStr">
        <is>
          <t>Spinneys - Mirdif</t>
        </is>
      </c>
      <c r="H272" t="inlineStr">
        <is>
          <t>Mirdif</t>
        </is>
      </c>
      <c r="I272" t="inlineStr">
        <is>
          <t>Vikram Nair</t>
        </is>
      </c>
      <c r="J272" t="inlineStr">
        <is>
          <t>Auracare</t>
        </is>
      </c>
      <c r="K272" t="inlineStr">
        <is>
          <t>HPC</t>
        </is>
      </c>
      <c r="L272" s="6" t="n">
        <v>-3</v>
      </c>
      <c r="M272" s="7" t="n">
        <v>-7896</v>
      </c>
      <c r="N272">
        <f>VLOOKUP(I272,Reps[#All],2,FALSE)</f>
        <v/>
      </c>
      <c r="O272">
        <f>VLOOKUP(J272,Brands[#All],3,FALSE)</f>
        <v/>
      </c>
    </row>
    <row r="273">
      <c r="A273" t="inlineStr">
        <is>
          <t>SO-101643</t>
        </is>
      </c>
      <c r="B273" s="4" t="n">
        <v>45385</v>
      </c>
      <c r="C273" t="inlineStr">
        <is>
          <t>Sales</t>
        </is>
      </c>
      <c r="D273" s="5" t="n">
        <v>1005</v>
      </c>
      <c r="E273" t="inlineStr">
        <is>
          <t>Union Coop</t>
        </is>
      </c>
      <c r="F273" s="5" t="n">
        <v>50017</v>
      </c>
      <c r="G273" t="inlineStr">
        <is>
          <t>Union Coop - Karama</t>
        </is>
      </c>
      <c r="H273" t="inlineStr">
        <is>
          <t>Karama</t>
        </is>
      </c>
      <c r="I273" t="inlineStr">
        <is>
          <t>Daniel Costa</t>
        </is>
      </c>
      <c r="J273" t="inlineStr">
        <is>
          <t>Zaytoona</t>
        </is>
      </c>
      <c r="K273" t="inlineStr">
        <is>
          <t>Food</t>
        </is>
      </c>
      <c r="L273" s="6" t="n">
        <v>2</v>
      </c>
      <c r="M273" s="7" t="n">
        <v>3566.62</v>
      </c>
      <c r="N273">
        <f>VLOOKUP(I273,Reps[#All],2,FALSE)</f>
        <v/>
      </c>
      <c r="O273">
        <f>VLOOKUP(J273,Brands[#All],3,FALSE)</f>
        <v/>
      </c>
    </row>
    <row r="274">
      <c r="A274" t="inlineStr">
        <is>
          <t>SO-100748</t>
        </is>
      </c>
      <c r="B274" s="4" t="n">
        <v>45388</v>
      </c>
      <c r="C274" t="inlineStr">
        <is>
          <t>Sales</t>
        </is>
      </c>
      <c r="D274" s="5" t="n">
        <v>1001</v>
      </c>
      <c r="E274" t="inlineStr">
        <is>
          <t>Carrefour</t>
        </is>
      </c>
      <c r="F274" s="5" t="n">
        <v>50002</v>
      </c>
      <c r="G274" t="inlineStr">
        <is>
          <t>Carrefour - Jebel Ali</t>
        </is>
      </c>
      <c r="H274" t="inlineStr">
        <is>
          <t>Jebel Ali</t>
        </is>
      </c>
      <c r="I274" t="inlineStr">
        <is>
          <t>Priya Raj</t>
        </is>
      </c>
      <c r="J274" t="inlineStr">
        <is>
          <t>Marhaba Gold</t>
        </is>
      </c>
      <c r="K274" t="inlineStr">
        <is>
          <t>Food</t>
        </is>
      </c>
      <c r="L274" s="6" t="n">
        <v>20</v>
      </c>
      <c r="M274" s="7" t="n">
        <v>12318.2</v>
      </c>
      <c r="N274">
        <f>VLOOKUP(I274,Reps[#All],2,FALSE)</f>
        <v/>
      </c>
      <c r="O274">
        <f>VLOOKUP(J274,Brands[#All],3,FALSE)</f>
        <v/>
      </c>
    </row>
    <row r="275">
      <c r="A275" t="inlineStr">
        <is>
          <t>SO-101125</t>
        </is>
      </c>
      <c r="B275" s="4" t="n">
        <v>45388</v>
      </c>
      <c r="C275" t="inlineStr">
        <is>
          <t>Sales</t>
        </is>
      </c>
      <c r="D275" s="5" t="n">
        <v>1010</v>
      </c>
      <c r="E275" t="inlineStr">
        <is>
          <t>Géant</t>
        </is>
      </c>
      <c r="F275" s="5" t="n">
        <v>50041</v>
      </c>
      <c r="G275" t="inlineStr">
        <is>
          <t>Géant - Dubai Marina</t>
        </is>
      </c>
      <c r="H275" t="inlineStr">
        <is>
          <t>Dubai Marina</t>
        </is>
      </c>
      <c r="I275" t="inlineStr">
        <is>
          <t>Fatima Khan</t>
        </is>
      </c>
      <c r="J275" t="inlineStr">
        <is>
          <t>Mintleaf</t>
        </is>
      </c>
      <c r="K275" t="inlineStr">
        <is>
          <t>HPC</t>
        </is>
      </c>
      <c r="L275" s="6" t="n">
        <v>2</v>
      </c>
      <c r="M275" s="7" t="n">
        <v>1567.24</v>
      </c>
      <c r="N275">
        <f>VLOOKUP(I275,Reps[#All],2,FALSE)</f>
        <v/>
      </c>
      <c r="O275">
        <f>VLOOKUP(J275,Brands[#All],3,FALSE)</f>
        <v/>
      </c>
    </row>
    <row r="276">
      <c r="A276" t="inlineStr">
        <is>
          <t>SO-101536</t>
        </is>
      </c>
      <c r="B276" s="4" t="n">
        <v>45388</v>
      </c>
      <c r="C276" t="inlineStr">
        <is>
          <t>Sales</t>
        </is>
      </c>
      <c r="D276" s="5" t="n">
        <v>1001</v>
      </c>
      <c r="E276" t="inlineStr">
        <is>
          <t>Carrefour</t>
        </is>
      </c>
      <c r="F276" s="5" t="n">
        <v>50003</v>
      </c>
      <c r="G276" t="inlineStr">
        <is>
          <t>Carrefour - Satwa</t>
        </is>
      </c>
      <c r="H276" t="inlineStr">
        <is>
          <t>Satwa</t>
        </is>
      </c>
      <c r="I276" t="inlineStr">
        <is>
          <t>Mohammed Saleh</t>
        </is>
      </c>
      <c r="J276" t="inlineStr">
        <is>
          <t>DeliMia</t>
        </is>
      </c>
      <c r="K276" t="inlineStr">
        <is>
          <t>Food</t>
        </is>
      </c>
      <c r="L276" s="6" t="n">
        <v>2</v>
      </c>
      <c r="M276" s="7" t="n">
        <v>2494.94</v>
      </c>
      <c r="N276">
        <f>VLOOKUP(I276,Reps[#All],2,FALSE)</f>
        <v/>
      </c>
      <c r="O276">
        <f>VLOOKUP(J276,Brands[#All],3,FALSE)</f>
        <v/>
      </c>
    </row>
    <row r="277">
      <c r="A277" t="inlineStr">
        <is>
          <t>SO-101569</t>
        </is>
      </c>
      <c r="B277" s="4" t="n">
        <v>45388</v>
      </c>
      <c r="C277" t="inlineStr">
        <is>
          <t>Sales</t>
        </is>
      </c>
      <c r="D277" s="5" t="n">
        <v>1001</v>
      </c>
      <c r="E277" t="inlineStr">
        <is>
          <t>Carrefour</t>
        </is>
      </c>
      <c r="F277" s="5" t="n">
        <v>50003</v>
      </c>
      <c r="G277" t="inlineStr">
        <is>
          <t>Carrefour - Satwa</t>
        </is>
      </c>
      <c r="H277" t="inlineStr">
        <is>
          <t>Satwa</t>
        </is>
      </c>
      <c r="I277" t="inlineStr">
        <is>
          <t>Mohammed Saleh</t>
        </is>
      </c>
      <c r="J277" t="inlineStr">
        <is>
          <t>PureGlow</t>
        </is>
      </c>
      <c r="K277" t="inlineStr">
        <is>
          <t>HPC</t>
        </is>
      </c>
      <c r="L277" s="6" t="n">
        <v>3</v>
      </c>
      <c r="M277" s="7" t="n">
        <v>8871.540000000001</v>
      </c>
      <c r="N277">
        <f>VLOOKUP(I277,Reps[#All],2,FALSE)</f>
        <v/>
      </c>
      <c r="O277">
        <f>VLOOKUP(J277,Brands[#All],3,FALSE)</f>
        <v/>
      </c>
    </row>
    <row r="278">
      <c r="A278" t="inlineStr">
        <is>
          <t>SO-101664</t>
        </is>
      </c>
      <c r="B278" s="4" t="n">
        <v>45388</v>
      </c>
      <c r="C278" t="inlineStr">
        <is>
          <t>Sales</t>
        </is>
      </c>
      <c r="D278" s="5" t="n">
        <v>1001</v>
      </c>
      <c r="E278" t="inlineStr">
        <is>
          <t>Carrefour</t>
        </is>
      </c>
      <c r="F278" s="5" t="n">
        <v>50001</v>
      </c>
      <c r="G278" t="inlineStr">
        <is>
          <t>Carrefour - Deira</t>
        </is>
      </c>
      <c r="H278" t="inlineStr">
        <is>
          <t>Deira</t>
        </is>
      </c>
      <c r="I278" t="inlineStr">
        <is>
          <t>Rashid Al Marzooqi</t>
        </is>
      </c>
      <c r="J278" t="inlineStr">
        <is>
          <t>FreshLine</t>
        </is>
      </c>
      <c r="K278" t="inlineStr">
        <is>
          <t>HPC</t>
        </is>
      </c>
      <c r="L278" s="6" t="n">
        <v>3</v>
      </c>
      <c r="M278" s="7" t="n">
        <v>2792.61</v>
      </c>
      <c r="N278">
        <f>VLOOKUP(I278,Reps[#All],2,FALSE)</f>
        <v/>
      </c>
      <c r="O278">
        <f>VLOOKUP(J278,Brands[#All],3,FALSE)</f>
        <v/>
      </c>
    </row>
    <row r="279">
      <c r="A279" t="inlineStr">
        <is>
          <t>SO-100056</t>
        </is>
      </c>
      <c r="B279" s="4" t="n">
        <v>45389</v>
      </c>
      <c r="C279" t="inlineStr">
        <is>
          <t>Sales</t>
        </is>
      </c>
      <c r="D279" s="5" t="n">
        <v>1014</v>
      </c>
      <c r="E279" t="inlineStr">
        <is>
          <t>Day to Day</t>
        </is>
      </c>
      <c r="F279" s="5" t="n">
        <v>50063</v>
      </c>
      <c r="G279" t="inlineStr">
        <is>
          <t>Day to Day - Al Barsha</t>
        </is>
      </c>
      <c r="H279" t="inlineStr">
        <is>
          <t>Al Barsha</t>
        </is>
      </c>
      <c r="I279" t="inlineStr">
        <is>
          <t>Mohammed Saleh</t>
        </is>
      </c>
      <c r="J279" t="inlineStr">
        <is>
          <t>Goldenfields</t>
        </is>
      </c>
      <c r="K279" t="inlineStr">
        <is>
          <t>Food</t>
        </is>
      </c>
      <c r="L279" s="6" t="n">
        <v>2</v>
      </c>
      <c r="M279" s="7" t="n">
        <v>2165.16</v>
      </c>
      <c r="N279">
        <f>VLOOKUP(I279,Reps[#All],2,FALSE)</f>
        <v/>
      </c>
      <c r="O279">
        <f>VLOOKUP(J279,Brands[#All],3,FALSE)</f>
        <v/>
      </c>
    </row>
    <row r="280">
      <c r="A280" t="inlineStr">
        <is>
          <t>SO-100161</t>
        </is>
      </c>
      <c r="B280" s="4" t="n">
        <v>45389</v>
      </c>
      <c r="C280" t="inlineStr">
        <is>
          <t>Sales</t>
        </is>
      </c>
      <c r="D280" s="5" t="n">
        <v>1008</v>
      </c>
      <c r="E280" t="inlineStr">
        <is>
          <t>Nesto Hypermarket</t>
        </is>
      </c>
      <c r="F280" s="5" t="n">
        <v>50031</v>
      </c>
      <c r="G280" t="inlineStr">
        <is>
          <t>Nesto Hypermarket - Bur Dubai</t>
        </is>
      </c>
      <c r="H280" t="inlineStr">
        <is>
          <t>Bur Dubai</t>
        </is>
      </c>
      <c r="I280" t="inlineStr">
        <is>
          <t>Anjali Menon</t>
        </is>
      </c>
      <c r="J280" t="inlineStr">
        <is>
          <t>Cedarna</t>
        </is>
      </c>
      <c r="K280" t="inlineStr">
        <is>
          <t>Food</t>
        </is>
      </c>
      <c r="L280" s="6" t="n">
        <v>1</v>
      </c>
      <c r="M280" s="7" t="n">
        <v>1146.38</v>
      </c>
      <c r="N280">
        <f>VLOOKUP(I280,Reps[#All],2,FALSE)</f>
        <v/>
      </c>
      <c r="O280">
        <f>VLOOKUP(J280,Brands[#All],3,FALSE)</f>
        <v/>
      </c>
    </row>
    <row r="281">
      <c r="A281" t="inlineStr">
        <is>
          <t>SO-101230</t>
        </is>
      </c>
      <c r="B281" s="4" t="n">
        <v>45390</v>
      </c>
      <c r="C281" t="inlineStr">
        <is>
          <t>Return</t>
        </is>
      </c>
      <c r="D281" s="5" t="n">
        <v>1015</v>
      </c>
      <c r="E281" t="inlineStr">
        <is>
          <t>Safeer Market</t>
        </is>
      </c>
      <c r="F281" s="5" t="n">
        <v>50068</v>
      </c>
      <c r="G281" t="inlineStr">
        <is>
          <t>Safeer Market - Al Quoz</t>
        </is>
      </c>
      <c r="H281" t="inlineStr">
        <is>
          <t>Al Quoz</t>
        </is>
      </c>
      <c r="I281" t="inlineStr">
        <is>
          <t>Ayesha Siddiqui</t>
        </is>
      </c>
      <c r="J281" t="inlineStr">
        <is>
          <t>Bakehouse Co</t>
        </is>
      </c>
      <c r="K281" t="inlineStr">
        <is>
          <t>Food</t>
        </is>
      </c>
      <c r="L281" s="6" t="n">
        <v>-2</v>
      </c>
      <c r="M281" s="7" t="n">
        <v>-1757.78</v>
      </c>
      <c r="N281">
        <f>VLOOKUP(I281,Reps[#All],2,FALSE)</f>
        <v/>
      </c>
      <c r="O281">
        <f>VLOOKUP(J281,Brands[#All],3,FALSE)</f>
        <v/>
      </c>
    </row>
    <row r="282">
      <c r="A282" t="inlineStr">
        <is>
          <t>SO-101922</t>
        </is>
      </c>
      <c r="B282" s="4" t="n">
        <v>45390</v>
      </c>
      <c r="C282" t="inlineStr">
        <is>
          <t>Sales</t>
        </is>
      </c>
      <c r="D282" s="5" t="n">
        <v>1012</v>
      </c>
      <c r="E282" t="inlineStr">
        <is>
          <t>Viva Supermarket</t>
        </is>
      </c>
      <c r="F282" s="5" t="n">
        <v>50055</v>
      </c>
      <c r="G282" t="inlineStr">
        <is>
          <t>Viva Supermarket - Downtown</t>
        </is>
      </c>
      <c r="H282" t="inlineStr">
        <is>
          <t>Downtown</t>
        </is>
      </c>
      <c r="I282" t="inlineStr">
        <is>
          <t>Joseph Mathew</t>
        </is>
      </c>
      <c r="J282" t="inlineStr">
        <is>
          <t>Silkene</t>
        </is>
      </c>
      <c r="K282" t="inlineStr">
        <is>
          <t>HPC</t>
        </is>
      </c>
      <c r="L282" s="6" t="n">
        <v>8</v>
      </c>
      <c r="M282" s="7" t="n">
        <v>13333.84</v>
      </c>
      <c r="N282">
        <f>VLOOKUP(I282,Reps[#All],2,FALSE)</f>
        <v/>
      </c>
      <c r="O282">
        <f>VLOOKUP(J282,Brands[#All],3,FALSE)</f>
        <v/>
      </c>
    </row>
    <row r="283">
      <c r="A283" t="inlineStr">
        <is>
          <t>SO-101948</t>
        </is>
      </c>
      <c r="B283" s="4" t="n">
        <v>45390</v>
      </c>
      <c r="C283" t="inlineStr">
        <is>
          <t>Sales</t>
        </is>
      </c>
      <c r="D283" s="5" t="n">
        <v>1012</v>
      </c>
      <c r="E283" t="inlineStr">
        <is>
          <t>Viva Supermarket</t>
        </is>
      </c>
      <c r="F283" s="5" t="n">
        <v>50053</v>
      </c>
      <c r="G283" t="inlineStr">
        <is>
          <t>Viva Supermarket - Al Barsha</t>
        </is>
      </c>
      <c r="H283" t="inlineStr">
        <is>
          <t>Al Barsha</t>
        </is>
      </c>
      <c r="I283" t="inlineStr">
        <is>
          <t>Mohammed Saleh</t>
        </is>
      </c>
      <c r="J283" t="inlineStr">
        <is>
          <t>Mintleaf</t>
        </is>
      </c>
      <c r="K283" t="inlineStr">
        <is>
          <t>HPC</t>
        </is>
      </c>
      <c r="L283" s="6" t="n">
        <v>5</v>
      </c>
      <c r="M283" s="7" t="n">
        <v>3340.9</v>
      </c>
      <c r="N283">
        <f>VLOOKUP(I283,Reps[#All],2,FALSE)</f>
        <v/>
      </c>
      <c r="O283">
        <f>VLOOKUP(J283,Brands[#All],3,FALSE)</f>
        <v/>
      </c>
    </row>
    <row r="284">
      <c r="A284" t="inlineStr">
        <is>
          <t>SO-100205</t>
        </is>
      </c>
      <c r="B284" s="4" t="n">
        <v>45391</v>
      </c>
      <c r="C284" t="inlineStr">
        <is>
          <t>Sales</t>
        </is>
      </c>
      <c r="D284" s="5" t="n">
        <v>1006</v>
      </c>
      <c r="E284" t="inlineStr">
        <is>
          <t>Waitrose</t>
        </is>
      </c>
      <c r="F284" s="5" t="n">
        <v>50025</v>
      </c>
      <c r="G284" t="inlineStr">
        <is>
          <t>Waitrose - International City</t>
        </is>
      </c>
      <c r="H284" t="inlineStr">
        <is>
          <t>International City</t>
        </is>
      </c>
      <c r="I284" t="inlineStr">
        <is>
          <t>Sunil Kumar</t>
        </is>
      </c>
      <c r="J284" t="inlineStr">
        <is>
          <t>DeliMia</t>
        </is>
      </c>
      <c r="K284" t="inlineStr">
        <is>
          <t>Food</t>
        </is>
      </c>
      <c r="L284" s="6" t="n">
        <v>40</v>
      </c>
      <c r="M284" s="7" t="n">
        <v>44060</v>
      </c>
      <c r="N284">
        <f>VLOOKUP(I284,Reps[#All],2,FALSE)</f>
        <v/>
      </c>
      <c r="O284">
        <f>VLOOKUP(J284,Brands[#All],3,FALSE)</f>
        <v/>
      </c>
    </row>
    <row r="285">
      <c r="A285" t="inlineStr">
        <is>
          <t>SO-101456</t>
        </is>
      </c>
      <c r="B285" s="4" t="n">
        <v>45391</v>
      </c>
      <c r="C285" t="inlineStr">
        <is>
          <t>Sales</t>
        </is>
      </c>
      <c r="D285" s="5" t="n">
        <v>1010</v>
      </c>
      <c r="E285" t="inlineStr">
        <is>
          <t>Géant</t>
        </is>
      </c>
      <c r="F285" s="5" t="n">
        <v>50046</v>
      </c>
      <c r="G285" t="inlineStr">
        <is>
          <t>Géant - Jumeirah</t>
        </is>
      </c>
      <c r="H285" t="inlineStr">
        <is>
          <t>Jumeirah</t>
        </is>
      </c>
      <c r="I285" t="inlineStr">
        <is>
          <t>Grace Fernandes</t>
        </is>
      </c>
      <c r="J285" t="inlineStr">
        <is>
          <t>Zaytoona</t>
        </is>
      </c>
      <c r="K285" t="inlineStr">
        <is>
          <t>Food</t>
        </is>
      </c>
      <c r="L285" s="6" t="n">
        <v>5</v>
      </c>
      <c r="M285" s="7" t="n">
        <v>9134.450000000001</v>
      </c>
      <c r="N285">
        <f>VLOOKUP(I285,Reps[#All],2,FALSE)</f>
        <v/>
      </c>
      <c r="O285">
        <f>VLOOKUP(J285,Brands[#All],3,FALSE)</f>
        <v/>
      </c>
    </row>
    <row r="286">
      <c r="A286" t="inlineStr">
        <is>
          <t>SO-100521</t>
        </is>
      </c>
      <c r="B286" s="4" t="n">
        <v>45392</v>
      </c>
      <c r="C286" t="inlineStr">
        <is>
          <t>Sales</t>
        </is>
      </c>
      <c r="D286" s="5" t="n">
        <v>1008</v>
      </c>
      <c r="E286" t="inlineStr">
        <is>
          <t>Nesto Hypermarket</t>
        </is>
      </c>
      <c r="F286" s="5" t="n">
        <v>50030</v>
      </c>
      <c r="G286" t="inlineStr">
        <is>
          <t>Nesto Hypermarket - Jlt</t>
        </is>
      </c>
      <c r="H286" t="inlineStr">
        <is>
          <t>Jlt</t>
        </is>
      </c>
      <c r="I286" t="inlineStr">
        <is>
          <t>Arjun Pillai</t>
        </is>
      </c>
      <c r="J286" t="inlineStr">
        <is>
          <t>Goldenfields</t>
        </is>
      </c>
      <c r="K286" t="inlineStr">
        <is>
          <t>Food</t>
        </is>
      </c>
      <c r="L286" s="6" t="n">
        <v>1</v>
      </c>
      <c r="M286" s="7" t="n">
        <v>1030.2</v>
      </c>
      <c r="N286">
        <f>VLOOKUP(I286,Reps[#All],2,FALSE)</f>
        <v/>
      </c>
      <c r="O286">
        <f>VLOOKUP(J286,Brands[#All],3,FALSE)</f>
        <v/>
      </c>
    </row>
    <row r="287">
      <c r="A287" t="inlineStr">
        <is>
          <t>SO-100682</t>
        </is>
      </c>
      <c r="B287" s="4" t="n">
        <v>45392</v>
      </c>
      <c r="C287" t="inlineStr">
        <is>
          <t>Sales</t>
        </is>
      </c>
      <c r="D287" s="5" t="n">
        <v>1010</v>
      </c>
      <c r="E287" t="inlineStr">
        <is>
          <t>Géant</t>
        </is>
      </c>
      <c r="F287" s="5" t="n">
        <v>50041</v>
      </c>
      <c r="G287" t="inlineStr">
        <is>
          <t>Géant - Dubai Marina</t>
        </is>
      </c>
      <c r="H287" t="inlineStr">
        <is>
          <t>Dubai Marina</t>
        </is>
      </c>
      <c r="I287" t="inlineStr">
        <is>
          <t>Fatima Khan</t>
        </is>
      </c>
      <c r="J287" t="inlineStr">
        <is>
          <t>Zaytoona</t>
        </is>
      </c>
      <c r="K287" t="inlineStr">
        <is>
          <t>Food</t>
        </is>
      </c>
      <c r="L287" s="6" t="n">
        <v>2</v>
      </c>
      <c r="M287" s="7" t="n">
        <v>3325.6</v>
      </c>
      <c r="N287">
        <f>VLOOKUP(I287,Reps[#All],2,FALSE)</f>
        <v/>
      </c>
      <c r="O287">
        <f>VLOOKUP(J287,Brands[#All],3,FALSE)</f>
        <v/>
      </c>
    </row>
    <row r="288">
      <c r="A288" t="inlineStr">
        <is>
          <t>SO-101196</t>
        </is>
      </c>
      <c r="B288" s="4" t="n">
        <v>45392</v>
      </c>
      <c r="C288" t="inlineStr">
        <is>
          <t>Sales</t>
        </is>
      </c>
      <c r="D288" s="5" t="n">
        <v>1004</v>
      </c>
      <c r="E288" t="inlineStr">
        <is>
          <t>Choithrams</t>
        </is>
      </c>
      <c r="F288" s="5" t="n">
        <v>50013</v>
      </c>
      <c r="G288" t="inlineStr">
        <is>
          <t>Choithrams - Karama</t>
        </is>
      </c>
      <c r="H288" t="inlineStr">
        <is>
          <t>Karama</t>
        </is>
      </c>
      <c r="I288" t="inlineStr">
        <is>
          <t>Daniel Costa</t>
        </is>
      </c>
      <c r="J288" t="inlineStr">
        <is>
          <t>FreshNest</t>
        </is>
      </c>
      <c r="K288" t="inlineStr">
        <is>
          <t>Food</t>
        </is>
      </c>
      <c r="L288" s="6" t="n">
        <v>8</v>
      </c>
      <c r="M288" s="7" t="n">
        <v>5724.96</v>
      </c>
      <c r="N288">
        <f>VLOOKUP(I288,Reps[#All],2,FALSE)</f>
        <v/>
      </c>
      <c r="O288">
        <f>VLOOKUP(J288,Brands[#All],3,FALSE)</f>
        <v/>
      </c>
    </row>
    <row r="289">
      <c r="A289" t="inlineStr">
        <is>
          <t>SO-101907</t>
        </is>
      </c>
      <c r="B289" s="4" t="n">
        <v>45393</v>
      </c>
      <c r="C289" t="inlineStr">
        <is>
          <t>Return</t>
        </is>
      </c>
      <c r="D289" s="5" t="n">
        <v>1009</v>
      </c>
      <c r="E289" t="inlineStr">
        <is>
          <t>West Zone Supermarket</t>
        </is>
      </c>
      <c r="F289" s="5" t="n">
        <v>50039</v>
      </c>
      <c r="G289" t="inlineStr">
        <is>
          <t>West Zone Supermarket - International City</t>
        </is>
      </c>
      <c r="H289" t="inlineStr">
        <is>
          <t>International City</t>
        </is>
      </c>
      <c r="I289" t="inlineStr">
        <is>
          <t>Sunil Kumar</t>
        </is>
      </c>
      <c r="J289" t="inlineStr">
        <is>
          <t>Goldenfields</t>
        </is>
      </c>
      <c r="K289" t="inlineStr">
        <is>
          <t>Food</t>
        </is>
      </c>
      <c r="L289" s="6" t="n">
        <v>-60</v>
      </c>
      <c r="M289" s="7" t="n">
        <v>-52356.6</v>
      </c>
      <c r="N289">
        <f>VLOOKUP(I289,Reps[#All],2,FALSE)</f>
        <v/>
      </c>
      <c r="O289">
        <f>VLOOKUP(J289,Brands[#All],3,FALSE)</f>
        <v/>
      </c>
    </row>
    <row r="290">
      <c r="A290" t="inlineStr">
        <is>
          <t>SO-100299</t>
        </is>
      </c>
      <c r="B290" s="4" t="n">
        <v>45394</v>
      </c>
      <c r="C290" t="inlineStr">
        <is>
          <t>Sales</t>
        </is>
      </c>
      <c r="D290" s="5" t="n">
        <v>1015</v>
      </c>
      <c r="E290" t="inlineStr">
        <is>
          <t>Safeer Market</t>
        </is>
      </c>
      <c r="F290" s="5" t="n">
        <v>50067</v>
      </c>
      <c r="G290" t="inlineStr">
        <is>
          <t>Safeer Market - Jumeirah</t>
        </is>
      </c>
      <c r="H290" t="inlineStr">
        <is>
          <t>Jumeirah</t>
        </is>
      </c>
      <c r="I290" t="inlineStr">
        <is>
          <t>Grace Fernandes</t>
        </is>
      </c>
      <c r="J290" t="inlineStr">
        <is>
          <t>Silkene</t>
        </is>
      </c>
      <c r="K290" t="inlineStr">
        <is>
          <t>HPC</t>
        </is>
      </c>
      <c r="L290" s="6" t="n">
        <v>20</v>
      </c>
      <c r="M290" s="7" t="n">
        <v>28891</v>
      </c>
      <c r="N290">
        <f>VLOOKUP(I290,Reps[#All],2,FALSE)</f>
        <v/>
      </c>
      <c r="O290">
        <f>VLOOKUP(J290,Brands[#All],3,FALSE)</f>
        <v/>
      </c>
    </row>
    <row r="291">
      <c r="A291" t="inlineStr">
        <is>
          <t>SO-100938</t>
        </is>
      </c>
      <c r="B291" s="4" t="n">
        <v>45394</v>
      </c>
      <c r="C291" t="inlineStr">
        <is>
          <t>Sales</t>
        </is>
      </c>
      <c r="D291" s="5" t="n">
        <v>1004</v>
      </c>
      <c r="E291" t="inlineStr">
        <is>
          <t>Choithrams</t>
        </is>
      </c>
      <c r="F291" s="5" t="n">
        <v>50013</v>
      </c>
      <c r="G291" t="inlineStr">
        <is>
          <t>Choithrams - Karama</t>
        </is>
      </c>
      <c r="H291" t="inlineStr">
        <is>
          <t>Karama</t>
        </is>
      </c>
      <c r="I291" t="inlineStr">
        <is>
          <t>Daniel Costa</t>
        </is>
      </c>
      <c r="J291" t="inlineStr">
        <is>
          <t>Cedarna</t>
        </is>
      </c>
      <c r="K291" t="inlineStr">
        <is>
          <t>Food</t>
        </is>
      </c>
      <c r="L291" s="6" t="n">
        <v>2</v>
      </c>
      <c r="M291" s="7" t="n">
        <v>2739.08</v>
      </c>
      <c r="N291">
        <f>VLOOKUP(I291,Reps[#All],2,FALSE)</f>
        <v/>
      </c>
      <c r="O291">
        <f>VLOOKUP(J291,Brands[#All],3,FALSE)</f>
        <v/>
      </c>
    </row>
    <row r="292">
      <c r="A292" t="inlineStr">
        <is>
          <t>SO-101036</t>
        </is>
      </c>
      <c r="B292" s="4" t="n">
        <v>45394</v>
      </c>
      <c r="C292" t="inlineStr">
        <is>
          <t>Sales</t>
        </is>
      </c>
      <c r="D292" s="5" t="n">
        <v>1007</v>
      </c>
      <c r="E292" t="inlineStr">
        <is>
          <t>Al Maya Supermarket</t>
        </is>
      </c>
      <c r="F292" s="5" t="n">
        <v>50027</v>
      </c>
      <c r="G292" t="inlineStr">
        <is>
          <t>Al Maya Supermarket - Festival City</t>
        </is>
      </c>
      <c r="H292" t="inlineStr">
        <is>
          <t>Festival City</t>
        </is>
      </c>
      <c r="I292" t="inlineStr">
        <is>
          <t>Omar Haddad</t>
        </is>
      </c>
      <c r="J292" t="inlineStr">
        <is>
          <t>Silkene</t>
        </is>
      </c>
      <c r="K292" t="inlineStr">
        <is>
          <t>HPC</t>
        </is>
      </c>
      <c r="L292" s="6" t="n">
        <v>2</v>
      </c>
      <c r="M292" s="7" t="n">
        <v>3329.98</v>
      </c>
      <c r="N292">
        <f>VLOOKUP(I292,Reps[#All],2,FALSE)</f>
        <v/>
      </c>
      <c r="O292">
        <f>VLOOKUP(J292,Brands[#All],3,FALSE)</f>
        <v/>
      </c>
    </row>
    <row r="293">
      <c r="A293" t="inlineStr">
        <is>
          <t>SO-101680</t>
        </is>
      </c>
      <c r="B293" s="4" t="n">
        <v>45394</v>
      </c>
      <c r="C293" t="inlineStr">
        <is>
          <t>Sales</t>
        </is>
      </c>
      <c r="D293" s="5" t="n">
        <v>1010</v>
      </c>
      <c r="E293" t="inlineStr">
        <is>
          <t>Géant</t>
        </is>
      </c>
      <c r="F293" s="5" t="n">
        <v>50041</v>
      </c>
      <c r="G293" t="inlineStr">
        <is>
          <t>Géant - Dubai Marina</t>
        </is>
      </c>
      <c r="H293" t="inlineStr">
        <is>
          <t>Dubai Marina</t>
        </is>
      </c>
      <c r="I293" t="inlineStr">
        <is>
          <t>Fatima Khan</t>
        </is>
      </c>
      <c r="J293" t="inlineStr">
        <is>
          <t>SunHarvest</t>
        </is>
      </c>
      <c r="K293" t="inlineStr">
        <is>
          <t>Food</t>
        </is>
      </c>
      <c r="L293" s="6" t="n">
        <v>60</v>
      </c>
      <c r="M293" s="7" t="n">
        <v>36325.2</v>
      </c>
      <c r="N293">
        <f>VLOOKUP(I293,Reps[#All],2,FALSE)</f>
        <v/>
      </c>
      <c r="O293">
        <f>VLOOKUP(J293,Brands[#All],3,FALSE)</f>
        <v/>
      </c>
    </row>
    <row r="294">
      <c r="A294" t="inlineStr">
        <is>
          <t>SO-101743</t>
        </is>
      </c>
      <c r="B294" s="4" t="n">
        <v>45394</v>
      </c>
      <c r="C294" t="inlineStr">
        <is>
          <t>Sales</t>
        </is>
      </c>
      <c r="D294" s="5" t="n">
        <v>1005</v>
      </c>
      <c r="E294" t="inlineStr">
        <is>
          <t>Union Coop</t>
        </is>
      </c>
      <c r="F294" s="5" t="n">
        <v>50016</v>
      </c>
      <c r="G294" t="inlineStr">
        <is>
          <t>Union Coop - Al Quoz</t>
        </is>
      </c>
      <c r="H294" t="inlineStr">
        <is>
          <t>Al Quoz</t>
        </is>
      </c>
      <c r="I294" t="inlineStr">
        <is>
          <t>Ayesha Siddiqui</t>
        </is>
      </c>
      <c r="J294" t="inlineStr">
        <is>
          <t>Lumora</t>
        </is>
      </c>
      <c r="K294" t="inlineStr">
        <is>
          <t>HPC</t>
        </is>
      </c>
      <c r="L294" s="6" t="n">
        <v>1</v>
      </c>
      <c r="M294" s="7" t="n">
        <v>1797.68</v>
      </c>
      <c r="N294">
        <f>VLOOKUP(I294,Reps[#All],2,FALSE)</f>
        <v/>
      </c>
      <c r="O294">
        <f>VLOOKUP(J294,Brands[#All],3,FALSE)</f>
        <v/>
      </c>
    </row>
    <row r="295">
      <c r="A295" t="inlineStr">
        <is>
          <t>SO-101857</t>
        </is>
      </c>
      <c r="B295" s="4" t="n">
        <v>45394</v>
      </c>
      <c r="C295" t="inlineStr">
        <is>
          <t>Sales</t>
        </is>
      </c>
      <c r="D295" s="5" t="n">
        <v>1001</v>
      </c>
      <c r="E295" t="inlineStr">
        <is>
          <t>Carrefour</t>
        </is>
      </c>
      <c r="F295" s="5" t="n">
        <v>50003</v>
      </c>
      <c r="G295" t="inlineStr">
        <is>
          <t>Carrefour - Satwa</t>
        </is>
      </c>
      <c r="H295" t="inlineStr">
        <is>
          <t>Satwa</t>
        </is>
      </c>
      <c r="I295" t="inlineStr">
        <is>
          <t>Mohammed Saleh</t>
        </is>
      </c>
      <c r="J295" t="inlineStr">
        <is>
          <t>Cleanova</t>
        </is>
      </c>
      <c r="K295" t="inlineStr">
        <is>
          <t>HPC</t>
        </is>
      </c>
      <c r="L295" s="6" t="n">
        <v>12</v>
      </c>
      <c r="M295" s="7" t="n">
        <v>12055.92</v>
      </c>
      <c r="N295">
        <f>VLOOKUP(I295,Reps[#All],2,FALSE)</f>
        <v/>
      </c>
      <c r="O295">
        <f>VLOOKUP(J295,Brands[#All],3,FALSE)</f>
        <v/>
      </c>
    </row>
    <row r="296">
      <c r="A296" t="inlineStr">
        <is>
          <t>SO-100338</t>
        </is>
      </c>
      <c r="B296" s="4" t="n">
        <v>45395</v>
      </c>
      <c r="C296" t="inlineStr">
        <is>
          <t>Sales</t>
        </is>
      </c>
      <c r="D296" s="5" t="n">
        <v>1015</v>
      </c>
      <c r="E296" t="inlineStr">
        <is>
          <t>Safeer Market</t>
        </is>
      </c>
      <c r="F296" s="5" t="n">
        <v>50066</v>
      </c>
      <c r="G296" t="inlineStr">
        <is>
          <t>Safeer Market - Festival City</t>
        </is>
      </c>
      <c r="H296" t="inlineStr">
        <is>
          <t>Festival City</t>
        </is>
      </c>
      <c r="I296" t="inlineStr">
        <is>
          <t>Omar Haddad</t>
        </is>
      </c>
      <c r="J296" t="inlineStr">
        <is>
          <t>Crunchio</t>
        </is>
      </c>
      <c r="K296" t="inlineStr">
        <is>
          <t>Food</t>
        </is>
      </c>
      <c r="L296" s="6" t="n">
        <v>2</v>
      </c>
      <c r="M296" s="7" t="n">
        <v>955.78</v>
      </c>
      <c r="N296">
        <f>VLOOKUP(I296,Reps[#All],2,FALSE)</f>
        <v/>
      </c>
      <c r="O296">
        <f>VLOOKUP(J296,Brands[#All],3,FALSE)</f>
        <v/>
      </c>
    </row>
    <row r="297">
      <c r="A297" t="inlineStr">
        <is>
          <t>SO-100717</t>
        </is>
      </c>
      <c r="B297" s="4" t="n">
        <v>45395</v>
      </c>
      <c r="C297" t="inlineStr">
        <is>
          <t>Sales</t>
        </is>
      </c>
      <c r="D297" s="5" t="n">
        <v>1013</v>
      </c>
      <c r="E297" t="inlineStr">
        <is>
          <t>Grandiose Supermarket</t>
        </is>
      </c>
      <c r="F297" s="5" t="n">
        <v>50056</v>
      </c>
      <c r="G297" t="inlineStr">
        <is>
          <t>Grandiose Supermarket - Silicon Oasis</t>
        </is>
      </c>
      <c r="H297" t="inlineStr">
        <is>
          <t>Silicon Oasis</t>
        </is>
      </c>
      <c r="I297" t="inlineStr">
        <is>
          <t>Mariam Hassan</t>
        </is>
      </c>
      <c r="J297" t="inlineStr">
        <is>
          <t>Cleanova</t>
        </is>
      </c>
      <c r="K297" t="inlineStr">
        <is>
          <t>HPC</t>
        </is>
      </c>
      <c r="L297" s="6" t="n">
        <v>60</v>
      </c>
      <c r="M297" s="7" t="n">
        <v>64819.2</v>
      </c>
      <c r="N297">
        <f>VLOOKUP(I297,Reps[#All],2,FALSE)</f>
        <v/>
      </c>
      <c r="O297">
        <f>VLOOKUP(J297,Brands[#All],3,FALSE)</f>
        <v/>
      </c>
    </row>
    <row r="298">
      <c r="A298" t="inlineStr">
        <is>
          <t>SO-101603</t>
        </is>
      </c>
      <c r="B298" s="4" t="n">
        <v>45395</v>
      </c>
      <c r="C298" t="inlineStr">
        <is>
          <t>Sales</t>
        </is>
      </c>
      <c r="D298" s="5" t="n">
        <v>1012</v>
      </c>
      <c r="E298" t="inlineStr">
        <is>
          <t>Viva Supermarket</t>
        </is>
      </c>
      <c r="F298" s="5" t="n">
        <v>50051</v>
      </c>
      <c r="G298" t="inlineStr">
        <is>
          <t>Viva Supermarket - Silicon Oasis</t>
        </is>
      </c>
      <c r="H298" t="inlineStr">
        <is>
          <t>Silicon Oasis</t>
        </is>
      </c>
      <c r="I298" t="inlineStr">
        <is>
          <t>Mariam Hassan</t>
        </is>
      </c>
      <c r="J298" t="inlineStr">
        <is>
          <t>Bakehouse Co</t>
        </is>
      </c>
      <c r="K298" t="inlineStr">
        <is>
          <t>Food</t>
        </is>
      </c>
      <c r="L298" s="6" t="n">
        <v>1</v>
      </c>
      <c r="M298" s="7" t="n">
        <v>821.21</v>
      </c>
      <c r="N298">
        <f>VLOOKUP(I298,Reps[#All],2,FALSE)</f>
        <v/>
      </c>
      <c r="O298">
        <f>VLOOKUP(J298,Brands[#All],3,FALSE)</f>
        <v/>
      </c>
    </row>
    <row r="299">
      <c r="A299" t="inlineStr">
        <is>
          <t>SO-100359</t>
        </is>
      </c>
      <c r="B299" s="4" t="n">
        <v>45396</v>
      </c>
      <c r="C299" t="inlineStr">
        <is>
          <t>Sales</t>
        </is>
      </c>
      <c r="D299" s="5" t="n">
        <v>1014</v>
      </c>
      <c r="E299" t="inlineStr">
        <is>
          <t>Day to Day</t>
        </is>
      </c>
      <c r="F299" s="5" t="n">
        <v>50062</v>
      </c>
      <c r="G299" t="inlineStr">
        <is>
          <t>Day to Day - Deira</t>
        </is>
      </c>
      <c r="H299" t="inlineStr">
        <is>
          <t>Deira</t>
        </is>
      </c>
      <c r="I299" t="inlineStr">
        <is>
          <t>Rashid Al Marzooqi</t>
        </is>
      </c>
      <c r="J299" t="inlineStr">
        <is>
          <t>Verdé</t>
        </is>
      </c>
      <c r="K299" t="inlineStr">
        <is>
          <t>HPC</t>
        </is>
      </c>
      <c r="L299" s="6" t="n">
        <v>5</v>
      </c>
      <c r="M299" s="7" t="n">
        <v>9119.950000000001</v>
      </c>
      <c r="N299">
        <f>VLOOKUP(I299,Reps[#All],2,FALSE)</f>
        <v/>
      </c>
      <c r="O299">
        <f>VLOOKUP(J299,Brands[#All],3,FALSE)</f>
        <v/>
      </c>
    </row>
    <row r="300">
      <c r="A300" t="inlineStr">
        <is>
          <t>SO-100750</t>
        </is>
      </c>
      <c r="B300" s="4" t="n">
        <v>45396</v>
      </c>
      <c r="C300" t="inlineStr">
        <is>
          <t>Sales</t>
        </is>
      </c>
      <c r="D300" s="5" t="n">
        <v>1008</v>
      </c>
      <c r="E300" t="inlineStr">
        <is>
          <t>Nesto Hypermarket</t>
        </is>
      </c>
      <c r="F300" s="5" t="n">
        <v>50032</v>
      </c>
      <c r="G300" t="inlineStr">
        <is>
          <t>Nesto Hypermarket - Discovery Gardens</t>
        </is>
      </c>
      <c r="H300" t="inlineStr">
        <is>
          <t>Discovery Gardens</t>
        </is>
      </c>
      <c r="I300" t="inlineStr">
        <is>
          <t>Lina Aboud</t>
        </is>
      </c>
      <c r="J300" t="inlineStr">
        <is>
          <t>Cedarna</t>
        </is>
      </c>
      <c r="K300" t="inlineStr">
        <is>
          <t>Food</t>
        </is>
      </c>
      <c r="L300" s="6" t="n">
        <v>2</v>
      </c>
      <c r="M300" s="7" t="n">
        <v>2269.5</v>
      </c>
      <c r="N300">
        <f>VLOOKUP(I300,Reps[#All],2,FALSE)</f>
        <v/>
      </c>
      <c r="O300">
        <f>VLOOKUP(J300,Brands[#All],3,FALSE)</f>
        <v/>
      </c>
    </row>
    <row r="301">
      <c r="A301" t="inlineStr">
        <is>
          <t>SO-100772</t>
        </is>
      </c>
      <c r="B301" s="4" t="n">
        <v>45396</v>
      </c>
      <c r="C301" t="inlineStr">
        <is>
          <t>Sales</t>
        </is>
      </c>
      <c r="D301" s="5" t="n">
        <v>1005</v>
      </c>
      <c r="E301" t="inlineStr">
        <is>
          <t>Union Coop</t>
        </is>
      </c>
      <c r="F301" s="5" t="n">
        <v>50020</v>
      </c>
      <c r="G301" t="inlineStr">
        <is>
          <t>Union Coop - Al Qusais</t>
        </is>
      </c>
      <c r="H301" t="inlineStr">
        <is>
          <t>Al Qusais</t>
        </is>
      </c>
      <c r="I301" t="inlineStr">
        <is>
          <t>Anjali Menon</t>
        </is>
      </c>
      <c r="J301" t="inlineStr">
        <is>
          <t>Verdé</t>
        </is>
      </c>
      <c r="K301" t="inlineStr">
        <is>
          <t>HPC</t>
        </is>
      </c>
      <c r="L301" s="6" t="n">
        <v>12</v>
      </c>
      <c r="M301" s="7" t="n">
        <v>27644.28</v>
      </c>
      <c r="N301">
        <f>VLOOKUP(I301,Reps[#All],2,FALSE)</f>
        <v/>
      </c>
      <c r="O301">
        <f>VLOOKUP(J301,Brands[#All],3,FALSE)</f>
        <v/>
      </c>
    </row>
    <row r="302">
      <c r="A302" t="inlineStr">
        <is>
          <t>SO-100377</t>
        </is>
      </c>
      <c r="B302" s="4" t="n">
        <v>45397</v>
      </c>
      <c r="C302" t="inlineStr">
        <is>
          <t>Sales</t>
        </is>
      </c>
      <c r="D302" s="5" t="n">
        <v>1009</v>
      </c>
      <c r="E302" t="inlineStr">
        <is>
          <t>West Zone Supermarket</t>
        </is>
      </c>
      <c r="F302" s="5" t="n">
        <v>50037</v>
      </c>
      <c r="G302" t="inlineStr">
        <is>
          <t>West Zone Supermarket - Al Qusais</t>
        </is>
      </c>
      <c r="H302" t="inlineStr">
        <is>
          <t>Al Qusais</t>
        </is>
      </c>
      <c r="I302" t="inlineStr">
        <is>
          <t>Anjali Menon</t>
        </is>
      </c>
      <c r="J302" t="inlineStr">
        <is>
          <t>Cleanova</t>
        </is>
      </c>
      <c r="K302" t="inlineStr">
        <is>
          <t>HPC</t>
        </is>
      </c>
      <c r="L302" s="6" t="n">
        <v>40</v>
      </c>
      <c r="M302" s="7" t="n">
        <v>46664</v>
      </c>
      <c r="N302">
        <f>VLOOKUP(I302,Reps[#All],2,FALSE)</f>
        <v/>
      </c>
      <c r="O302">
        <f>VLOOKUP(J302,Brands[#All],3,FALSE)</f>
        <v/>
      </c>
    </row>
    <row r="303">
      <c r="A303" t="inlineStr">
        <is>
          <t>SO-100789</t>
        </is>
      </c>
      <c r="B303" s="4" t="n">
        <v>45397</v>
      </c>
      <c r="C303" t="inlineStr">
        <is>
          <t>Sales</t>
        </is>
      </c>
      <c r="D303" s="5" t="n">
        <v>1015</v>
      </c>
      <c r="E303" t="inlineStr">
        <is>
          <t>Safeer Market</t>
        </is>
      </c>
      <c r="F303" s="5" t="n">
        <v>50066</v>
      </c>
      <c r="G303" t="inlineStr">
        <is>
          <t>Safeer Market - Festival City</t>
        </is>
      </c>
      <c r="H303" t="inlineStr">
        <is>
          <t>Festival City</t>
        </is>
      </c>
      <c r="I303" t="inlineStr">
        <is>
          <t>Omar Haddad</t>
        </is>
      </c>
      <c r="J303" t="inlineStr">
        <is>
          <t>DeliMia</t>
        </is>
      </c>
      <c r="K303" t="inlineStr">
        <is>
          <t>Food</t>
        </is>
      </c>
      <c r="L303" s="6" t="n">
        <v>8</v>
      </c>
      <c r="M303" s="7" t="n">
        <v>7610.56</v>
      </c>
      <c r="N303">
        <f>VLOOKUP(I303,Reps[#All],2,FALSE)</f>
        <v/>
      </c>
      <c r="O303">
        <f>VLOOKUP(J303,Brands[#All],3,FALSE)</f>
        <v/>
      </c>
    </row>
    <row r="304">
      <c r="A304" t="inlineStr">
        <is>
          <t>SO-100811</t>
        </is>
      </c>
      <c r="B304" s="4" t="n">
        <v>45397</v>
      </c>
      <c r="C304" t="inlineStr">
        <is>
          <t>Sales</t>
        </is>
      </c>
      <c r="D304" s="5" t="n">
        <v>1004</v>
      </c>
      <c r="E304" t="inlineStr">
        <is>
          <t>Choithrams</t>
        </is>
      </c>
      <c r="F304" s="5" t="n">
        <v>50015</v>
      </c>
      <c r="G304" t="inlineStr">
        <is>
          <t>Choithrams - Jlt</t>
        </is>
      </c>
      <c r="H304" t="inlineStr">
        <is>
          <t>Jlt</t>
        </is>
      </c>
      <c r="I304" t="inlineStr">
        <is>
          <t>Arjun Pillai</t>
        </is>
      </c>
      <c r="J304" t="inlineStr">
        <is>
          <t>Verdé</t>
        </is>
      </c>
      <c r="K304" t="inlineStr">
        <is>
          <t>HPC</t>
        </is>
      </c>
      <c r="L304" s="6" t="n">
        <v>2</v>
      </c>
      <c r="M304" s="7" t="n">
        <v>3868.78</v>
      </c>
      <c r="N304">
        <f>VLOOKUP(I304,Reps[#All],2,FALSE)</f>
        <v/>
      </c>
      <c r="O304">
        <f>VLOOKUP(J304,Brands[#All],3,FALSE)</f>
        <v/>
      </c>
    </row>
    <row r="305">
      <c r="A305" t="inlineStr">
        <is>
          <t>SO-101237</t>
        </is>
      </c>
      <c r="B305" s="4" t="n">
        <v>45397</v>
      </c>
      <c r="C305" t="inlineStr">
        <is>
          <t>Sales</t>
        </is>
      </c>
      <c r="D305" s="5" t="n">
        <v>1001</v>
      </c>
      <c r="E305" t="inlineStr">
        <is>
          <t>Carrefour</t>
        </is>
      </c>
      <c r="F305" s="5" t="n">
        <v>50001</v>
      </c>
      <c r="G305" t="inlineStr">
        <is>
          <t>Carrefour - Deira</t>
        </is>
      </c>
      <c r="H305" t="inlineStr">
        <is>
          <t>Deira</t>
        </is>
      </c>
      <c r="I305" t="inlineStr">
        <is>
          <t>Rashid Al Marzooqi</t>
        </is>
      </c>
      <c r="J305" t="inlineStr">
        <is>
          <t>Crunchio</t>
        </is>
      </c>
      <c r="K305" t="inlineStr">
        <is>
          <t>Food</t>
        </is>
      </c>
      <c r="L305" s="6" t="n">
        <v>1</v>
      </c>
      <c r="M305" s="7" t="n">
        <v>552.8200000000001</v>
      </c>
      <c r="N305">
        <f>VLOOKUP(I305,Reps[#All],2,FALSE)</f>
        <v/>
      </c>
      <c r="O305">
        <f>VLOOKUP(J305,Brands[#All],3,FALSE)</f>
        <v/>
      </c>
    </row>
    <row r="306">
      <c r="A306" t="inlineStr">
        <is>
          <t>SO-101607</t>
        </is>
      </c>
      <c r="B306" s="4" t="n">
        <v>45397</v>
      </c>
      <c r="C306" t="inlineStr">
        <is>
          <t>Sales</t>
        </is>
      </c>
      <c r="D306" s="5" t="n">
        <v>1006</v>
      </c>
      <c r="E306" t="inlineStr">
        <is>
          <t>Waitrose</t>
        </is>
      </c>
      <c r="F306" s="5" t="n">
        <v>50025</v>
      </c>
      <c r="G306" t="inlineStr">
        <is>
          <t>Waitrose - International City</t>
        </is>
      </c>
      <c r="H306" t="inlineStr">
        <is>
          <t>International City</t>
        </is>
      </c>
      <c r="I306" t="inlineStr">
        <is>
          <t>Sunil Kumar</t>
        </is>
      </c>
      <c r="J306" t="inlineStr">
        <is>
          <t>Marhaba Gold</t>
        </is>
      </c>
      <c r="K306" t="inlineStr">
        <is>
          <t>Food</t>
        </is>
      </c>
      <c r="L306" s="6" t="n">
        <v>1</v>
      </c>
      <c r="M306" s="7" t="n">
        <v>557.5599999999999</v>
      </c>
      <c r="N306">
        <f>VLOOKUP(I306,Reps[#All],2,FALSE)</f>
        <v/>
      </c>
      <c r="O306">
        <f>VLOOKUP(J306,Brands[#All],3,FALSE)</f>
        <v/>
      </c>
    </row>
    <row r="307">
      <c r="A307" t="inlineStr">
        <is>
          <t>SO-101887</t>
        </is>
      </c>
      <c r="B307" s="4" t="n">
        <v>45398</v>
      </c>
      <c r="C307" t="inlineStr">
        <is>
          <t>Sales</t>
        </is>
      </c>
      <c r="D307" s="5" t="n">
        <v>1007</v>
      </c>
      <c r="E307" t="inlineStr">
        <is>
          <t>Al Maya Supermarket</t>
        </is>
      </c>
      <c r="F307" s="5" t="n">
        <v>50026</v>
      </c>
      <c r="G307" t="inlineStr">
        <is>
          <t>Al Maya Supermarket - International City</t>
        </is>
      </c>
      <c r="H307" t="inlineStr">
        <is>
          <t>International City</t>
        </is>
      </c>
      <c r="I307" t="inlineStr">
        <is>
          <t>Sunil Kumar</t>
        </is>
      </c>
      <c r="J307" t="inlineStr">
        <is>
          <t>Cleanova</t>
        </is>
      </c>
      <c r="K307" t="inlineStr">
        <is>
          <t>HPC</t>
        </is>
      </c>
      <c r="L307" s="6" t="n">
        <v>3</v>
      </c>
      <c r="M307" s="7" t="n">
        <v>2979.66</v>
      </c>
      <c r="N307">
        <f>VLOOKUP(I307,Reps[#All],2,FALSE)</f>
        <v/>
      </c>
      <c r="O307">
        <f>VLOOKUP(J307,Brands[#All],3,FALSE)</f>
        <v/>
      </c>
    </row>
    <row r="308">
      <c r="A308" t="inlineStr">
        <is>
          <t>SO-100168</t>
        </is>
      </c>
      <c r="B308" s="4" t="n">
        <v>45399</v>
      </c>
      <c r="C308" t="inlineStr">
        <is>
          <t>Sales</t>
        </is>
      </c>
      <c r="D308" s="5" t="n">
        <v>1015</v>
      </c>
      <c r="E308" t="inlineStr">
        <is>
          <t>Safeer Market</t>
        </is>
      </c>
      <c r="F308" s="5" t="n">
        <v>50064</v>
      </c>
      <c r="G308" t="inlineStr">
        <is>
          <t>Safeer Market - Motor City</t>
        </is>
      </c>
      <c r="H308" t="inlineStr">
        <is>
          <t>Motor City</t>
        </is>
      </c>
      <c r="I308" t="inlineStr">
        <is>
          <t>Rashid Al Marzooqi</t>
        </is>
      </c>
      <c r="J308" t="inlineStr">
        <is>
          <t>Lumora</t>
        </is>
      </c>
      <c r="K308" t="inlineStr">
        <is>
          <t>HPC</t>
        </is>
      </c>
      <c r="L308" s="6" t="n">
        <v>1</v>
      </c>
      <c r="M308" s="7" t="n">
        <v>1816.29</v>
      </c>
      <c r="N308">
        <f>VLOOKUP(I308,Reps[#All],2,FALSE)</f>
        <v/>
      </c>
      <c r="O308">
        <f>VLOOKUP(J308,Brands[#All],3,FALSE)</f>
        <v/>
      </c>
    </row>
    <row r="309">
      <c r="A309" t="inlineStr">
        <is>
          <t>SO-100994</t>
        </is>
      </c>
      <c r="B309" s="4" t="n">
        <v>45399</v>
      </c>
      <c r="C309" t="inlineStr">
        <is>
          <t>Sales</t>
        </is>
      </c>
      <c r="D309" s="5" t="n">
        <v>1005</v>
      </c>
      <c r="E309" t="inlineStr">
        <is>
          <t>Union Coop</t>
        </is>
      </c>
      <c r="F309" s="5" t="n">
        <v>50020</v>
      </c>
      <c r="G309" t="inlineStr">
        <is>
          <t>Union Coop - Al Qusais</t>
        </is>
      </c>
      <c r="H309" t="inlineStr">
        <is>
          <t>Al Qusais</t>
        </is>
      </c>
      <c r="I309" t="inlineStr">
        <is>
          <t>Anjali Menon</t>
        </is>
      </c>
      <c r="J309" t="inlineStr">
        <is>
          <t>Cleanova</t>
        </is>
      </c>
      <c r="K309" t="inlineStr">
        <is>
          <t>HPC</t>
        </is>
      </c>
      <c r="L309" s="6" t="n">
        <v>5</v>
      </c>
      <c r="M309" s="7" t="n">
        <v>6235.7</v>
      </c>
      <c r="N309">
        <f>VLOOKUP(I309,Reps[#All],2,FALSE)</f>
        <v/>
      </c>
      <c r="O309">
        <f>VLOOKUP(J309,Brands[#All],3,FALSE)</f>
        <v/>
      </c>
    </row>
    <row r="310">
      <c r="A310" t="inlineStr">
        <is>
          <t>SO-101515</t>
        </is>
      </c>
      <c r="B310" s="4" t="n">
        <v>45399</v>
      </c>
      <c r="C310" t="inlineStr">
        <is>
          <t>Sales</t>
        </is>
      </c>
      <c r="D310" s="5" t="n">
        <v>1004</v>
      </c>
      <c r="E310" t="inlineStr">
        <is>
          <t>Choithrams</t>
        </is>
      </c>
      <c r="F310" s="5" t="n">
        <v>50015</v>
      </c>
      <c r="G310" t="inlineStr">
        <is>
          <t>Choithrams - Jlt</t>
        </is>
      </c>
      <c r="H310" t="inlineStr">
        <is>
          <t>Jlt</t>
        </is>
      </c>
      <c r="I310" t="inlineStr">
        <is>
          <t>Arjun Pillai</t>
        </is>
      </c>
      <c r="J310" t="inlineStr">
        <is>
          <t>Crunchio</t>
        </is>
      </c>
      <c r="K310" t="inlineStr">
        <is>
          <t>Food</t>
        </is>
      </c>
      <c r="L310" s="6" t="n">
        <v>5</v>
      </c>
      <c r="M310" s="7" t="n">
        <v>2664.3</v>
      </c>
      <c r="N310">
        <f>VLOOKUP(I310,Reps[#All],2,FALSE)</f>
        <v/>
      </c>
      <c r="O310">
        <f>VLOOKUP(J310,Brands[#All],3,FALSE)</f>
        <v/>
      </c>
    </row>
    <row r="311">
      <c r="A311" t="inlineStr">
        <is>
          <t>SO-100070</t>
        </is>
      </c>
      <c r="B311" s="4" t="n">
        <v>45400</v>
      </c>
      <c r="C311" t="inlineStr">
        <is>
          <t>Sales</t>
        </is>
      </c>
      <c r="D311" s="5" t="n">
        <v>1011</v>
      </c>
      <c r="E311" t="inlineStr">
        <is>
          <t>Aswaaq</t>
        </is>
      </c>
      <c r="F311" s="5" t="n">
        <v>50050</v>
      </c>
      <c r="G311" t="inlineStr">
        <is>
          <t>Aswaaq - International City</t>
        </is>
      </c>
      <c r="H311" t="inlineStr">
        <is>
          <t>International City</t>
        </is>
      </c>
      <c r="I311" t="inlineStr">
        <is>
          <t>Sunil Kumar</t>
        </is>
      </c>
      <c r="J311" t="inlineStr">
        <is>
          <t>Cedarna</t>
        </is>
      </c>
      <c r="K311" t="inlineStr">
        <is>
          <t>Food</t>
        </is>
      </c>
      <c r="L311" s="6" t="n">
        <v>100</v>
      </c>
      <c r="M311" s="7" t="n">
        <v>137198</v>
      </c>
      <c r="N311">
        <f>VLOOKUP(I311,Reps[#All],2,FALSE)</f>
        <v/>
      </c>
      <c r="O311">
        <f>VLOOKUP(J311,Brands[#All],3,FALSE)</f>
        <v/>
      </c>
    </row>
    <row r="312">
      <c r="A312" t="inlineStr">
        <is>
          <t>SO-100157</t>
        </is>
      </c>
      <c r="B312" s="4" t="n">
        <v>45400</v>
      </c>
      <c r="C312" t="inlineStr">
        <is>
          <t>Sales</t>
        </is>
      </c>
      <c r="D312" s="5" t="n">
        <v>1007</v>
      </c>
      <c r="E312" t="inlineStr">
        <is>
          <t>Al Maya Supermarket</t>
        </is>
      </c>
      <c r="F312" s="5" t="n">
        <v>50026</v>
      </c>
      <c r="G312" t="inlineStr">
        <is>
          <t>Al Maya Supermarket - International City</t>
        </is>
      </c>
      <c r="H312" t="inlineStr">
        <is>
          <t>International City</t>
        </is>
      </c>
      <c r="I312" t="inlineStr">
        <is>
          <t>Sunil Kumar</t>
        </is>
      </c>
      <c r="J312" t="inlineStr">
        <is>
          <t>DeliMia</t>
        </is>
      </c>
      <c r="K312" t="inlineStr">
        <is>
          <t>Food</t>
        </is>
      </c>
      <c r="L312" s="6" t="n">
        <v>8</v>
      </c>
      <c r="M312" s="7" t="n">
        <v>8218.4</v>
      </c>
      <c r="N312">
        <f>VLOOKUP(I312,Reps[#All],2,FALSE)</f>
        <v/>
      </c>
      <c r="O312">
        <f>VLOOKUP(J312,Brands[#All],3,FALSE)</f>
        <v/>
      </c>
    </row>
    <row r="313">
      <c r="A313" t="inlineStr">
        <is>
          <t>SO-101630</t>
        </is>
      </c>
      <c r="B313" s="4" t="n">
        <v>45400</v>
      </c>
      <c r="C313" t="inlineStr">
        <is>
          <t>Return</t>
        </is>
      </c>
      <c r="D313" s="5" t="n">
        <v>1006</v>
      </c>
      <c r="E313" t="inlineStr">
        <is>
          <t>Waitrose</t>
        </is>
      </c>
      <c r="F313" s="5" t="n">
        <v>50021</v>
      </c>
      <c r="G313" t="inlineStr">
        <is>
          <t>Waitrose - Deira</t>
        </is>
      </c>
      <c r="H313" t="inlineStr">
        <is>
          <t>Deira</t>
        </is>
      </c>
      <c r="I313" t="inlineStr">
        <is>
          <t>Rashid Al Marzooqi</t>
        </is>
      </c>
      <c r="J313" t="inlineStr">
        <is>
          <t>Cedarna</t>
        </is>
      </c>
      <c r="K313" t="inlineStr">
        <is>
          <t>Food</t>
        </is>
      </c>
      <c r="L313" s="6" t="n">
        <v>-1</v>
      </c>
      <c r="M313" s="7" t="n">
        <v>-1479.39</v>
      </c>
      <c r="N313">
        <f>VLOOKUP(I313,Reps[#All],2,FALSE)</f>
        <v/>
      </c>
      <c r="O313">
        <f>VLOOKUP(J313,Brands[#All],3,FALSE)</f>
        <v/>
      </c>
    </row>
    <row r="314">
      <c r="A314" t="inlineStr">
        <is>
          <t>SO-101797</t>
        </is>
      </c>
      <c r="B314" s="4" t="n">
        <v>45400</v>
      </c>
      <c r="C314" t="inlineStr">
        <is>
          <t>Sales</t>
        </is>
      </c>
      <c r="D314" s="5" t="n">
        <v>1005</v>
      </c>
      <c r="E314" t="inlineStr">
        <is>
          <t>Union Coop</t>
        </is>
      </c>
      <c r="F314" s="5" t="n">
        <v>50019</v>
      </c>
      <c r="G314" t="inlineStr">
        <is>
          <t>Union Coop - Jebel Ali</t>
        </is>
      </c>
      <c r="H314" t="inlineStr">
        <is>
          <t>Jebel Ali</t>
        </is>
      </c>
      <c r="I314" t="inlineStr">
        <is>
          <t>Priya Raj</t>
        </is>
      </c>
      <c r="J314" t="inlineStr">
        <is>
          <t>Zaytoona</t>
        </is>
      </c>
      <c r="K314" t="inlineStr">
        <is>
          <t>Food</t>
        </is>
      </c>
      <c r="L314" s="6" t="n">
        <v>3</v>
      </c>
      <c r="M314" s="7" t="n">
        <v>5546.91</v>
      </c>
      <c r="N314">
        <f>VLOOKUP(I314,Reps[#All],2,FALSE)</f>
        <v/>
      </c>
      <c r="O314">
        <f>VLOOKUP(J314,Brands[#All],3,FALSE)</f>
        <v/>
      </c>
    </row>
    <row r="315">
      <c r="A315" t="inlineStr">
        <is>
          <t>SO-101034</t>
        </is>
      </c>
      <c r="B315" s="4" t="n">
        <v>45402</v>
      </c>
      <c r="C315" t="inlineStr">
        <is>
          <t>Sales</t>
        </is>
      </c>
      <c r="D315" s="5" t="n">
        <v>1009</v>
      </c>
      <c r="E315" t="inlineStr">
        <is>
          <t>West Zone Supermarket</t>
        </is>
      </c>
      <c r="F315" s="5" t="n">
        <v>50040</v>
      </c>
      <c r="G315" t="inlineStr">
        <is>
          <t>West Zone Supermarket - Dubai Marina</t>
        </is>
      </c>
      <c r="H315" t="inlineStr">
        <is>
          <t>Dubai Marina</t>
        </is>
      </c>
      <c r="I315" t="inlineStr">
        <is>
          <t>Fatima Khan</t>
        </is>
      </c>
      <c r="J315" t="inlineStr">
        <is>
          <t>Silkene</t>
        </is>
      </c>
      <c r="K315" t="inlineStr">
        <is>
          <t>HPC</t>
        </is>
      </c>
      <c r="L315" s="6" t="n">
        <v>3</v>
      </c>
      <c r="M315" s="7" t="n">
        <v>5418.96</v>
      </c>
      <c r="N315">
        <f>VLOOKUP(I315,Reps[#All],2,FALSE)</f>
        <v/>
      </c>
      <c r="O315">
        <f>VLOOKUP(J315,Brands[#All],3,FALSE)</f>
        <v/>
      </c>
    </row>
    <row r="316">
      <c r="A316" t="inlineStr">
        <is>
          <t>SO-100066</t>
        </is>
      </c>
      <c r="B316" s="4" t="n">
        <v>45403</v>
      </c>
      <c r="C316" t="inlineStr">
        <is>
          <t>Sales</t>
        </is>
      </c>
      <c r="D316" s="5" t="n">
        <v>1005</v>
      </c>
      <c r="E316" t="inlineStr">
        <is>
          <t>Union Coop</t>
        </is>
      </c>
      <c r="F316" s="5" t="n">
        <v>50016</v>
      </c>
      <c r="G316" t="inlineStr">
        <is>
          <t>Union Coop - Al Quoz</t>
        </is>
      </c>
      <c r="H316" t="inlineStr">
        <is>
          <t>Al Quoz</t>
        </is>
      </c>
      <c r="I316" t="inlineStr">
        <is>
          <t>Ayesha Siddiqui</t>
        </is>
      </c>
      <c r="J316" t="inlineStr">
        <is>
          <t>Bakehouse Co</t>
        </is>
      </c>
      <c r="K316" t="inlineStr">
        <is>
          <t>Food</t>
        </is>
      </c>
      <c r="L316" s="6" t="n">
        <v>20</v>
      </c>
      <c r="M316" s="7" t="n">
        <v>14640.2</v>
      </c>
      <c r="N316">
        <f>VLOOKUP(I316,Reps[#All],2,FALSE)</f>
        <v/>
      </c>
      <c r="O316">
        <f>VLOOKUP(J316,Brands[#All],3,FALSE)</f>
        <v/>
      </c>
    </row>
    <row r="317">
      <c r="A317" t="inlineStr">
        <is>
          <t>SO-101160</t>
        </is>
      </c>
      <c r="B317" s="4" t="n">
        <v>45403</v>
      </c>
      <c r="C317" t="inlineStr">
        <is>
          <t>Sales</t>
        </is>
      </c>
      <c r="D317" s="5" t="n">
        <v>1012</v>
      </c>
      <c r="E317" t="inlineStr">
        <is>
          <t>Viva Supermarket</t>
        </is>
      </c>
      <c r="F317" s="5" t="n">
        <v>50051</v>
      </c>
      <c r="G317" t="inlineStr">
        <is>
          <t>Viva Supermarket - Silicon Oasis</t>
        </is>
      </c>
      <c r="H317" t="inlineStr">
        <is>
          <t>Silicon Oasis</t>
        </is>
      </c>
      <c r="I317" t="inlineStr">
        <is>
          <t>Mariam Hassan</t>
        </is>
      </c>
      <c r="J317" t="inlineStr">
        <is>
          <t>Zaytoona</t>
        </is>
      </c>
      <c r="K317" t="inlineStr">
        <is>
          <t>Food</t>
        </is>
      </c>
      <c r="L317" s="6" t="n">
        <v>3</v>
      </c>
      <c r="M317" s="7" t="n">
        <v>4191.36</v>
      </c>
      <c r="N317">
        <f>VLOOKUP(I317,Reps[#All],2,FALSE)</f>
        <v/>
      </c>
      <c r="O317">
        <f>VLOOKUP(J317,Brands[#All],3,FALSE)</f>
        <v/>
      </c>
    </row>
    <row r="318">
      <c r="A318" t="inlineStr">
        <is>
          <t>SO-101234</t>
        </is>
      </c>
      <c r="B318" s="4" t="n">
        <v>45405</v>
      </c>
      <c r="C318" t="inlineStr">
        <is>
          <t>Sales</t>
        </is>
      </c>
      <c r="D318" s="5" t="n">
        <v>1010</v>
      </c>
      <c r="E318" t="inlineStr">
        <is>
          <t>Géant</t>
        </is>
      </c>
      <c r="F318" s="5" t="n">
        <v>50046</v>
      </c>
      <c r="G318" t="inlineStr">
        <is>
          <t>Géant - Jumeirah</t>
        </is>
      </c>
      <c r="H318" t="inlineStr">
        <is>
          <t>Jumeirah</t>
        </is>
      </c>
      <c r="I318" t="inlineStr">
        <is>
          <t>Grace Fernandes</t>
        </is>
      </c>
      <c r="J318" t="inlineStr">
        <is>
          <t>DeliMia</t>
        </is>
      </c>
      <c r="K318" t="inlineStr">
        <is>
          <t>Food</t>
        </is>
      </c>
      <c r="L318" s="6" t="n">
        <v>20</v>
      </c>
      <c r="M318" s="7" t="n">
        <v>26058.2</v>
      </c>
      <c r="N318">
        <f>VLOOKUP(I318,Reps[#All],2,FALSE)</f>
        <v/>
      </c>
      <c r="O318">
        <f>VLOOKUP(J318,Brands[#All],3,FALSE)</f>
        <v/>
      </c>
    </row>
    <row r="319">
      <c r="A319" t="inlineStr">
        <is>
          <t>SO-101479</t>
        </is>
      </c>
      <c r="B319" s="4" t="n">
        <v>45405</v>
      </c>
      <c r="C319" t="inlineStr">
        <is>
          <t>Sales</t>
        </is>
      </c>
      <c r="D319" s="5" t="n">
        <v>1005</v>
      </c>
      <c r="E319" t="inlineStr">
        <is>
          <t>Union Coop</t>
        </is>
      </c>
      <c r="F319" s="5" t="n">
        <v>50016</v>
      </c>
      <c r="G319" t="inlineStr">
        <is>
          <t>Union Coop - Al Quoz</t>
        </is>
      </c>
      <c r="H319" t="inlineStr">
        <is>
          <t>Al Quoz</t>
        </is>
      </c>
      <c r="I319" t="inlineStr">
        <is>
          <t>Ayesha Siddiqui</t>
        </is>
      </c>
      <c r="J319" t="inlineStr">
        <is>
          <t>Lumora</t>
        </is>
      </c>
      <c r="K319" t="inlineStr">
        <is>
          <t>HPC</t>
        </is>
      </c>
      <c r="L319" s="6" t="n">
        <v>1</v>
      </c>
      <c r="M319" s="7" t="n">
        <v>1724.16</v>
      </c>
      <c r="N319">
        <f>VLOOKUP(I319,Reps[#All],2,FALSE)</f>
        <v/>
      </c>
      <c r="O319">
        <f>VLOOKUP(J319,Brands[#All],3,FALSE)</f>
        <v/>
      </c>
    </row>
    <row r="320">
      <c r="A320" t="inlineStr">
        <is>
          <t>SO-100281</t>
        </is>
      </c>
      <c r="B320" s="4" t="n">
        <v>45406</v>
      </c>
      <c r="C320" t="inlineStr">
        <is>
          <t>Sales</t>
        </is>
      </c>
      <c r="D320" s="5" t="n">
        <v>1001</v>
      </c>
      <c r="E320" t="inlineStr">
        <is>
          <t>Carrefour</t>
        </is>
      </c>
      <c r="F320" s="5" t="n">
        <v>50002</v>
      </c>
      <c r="G320" t="inlineStr">
        <is>
          <t>Carrefour - Jebel Ali</t>
        </is>
      </c>
      <c r="H320" t="inlineStr">
        <is>
          <t>Jebel Ali</t>
        </is>
      </c>
      <c r="I320" t="inlineStr">
        <is>
          <t>Priya Raj</t>
        </is>
      </c>
      <c r="J320" t="inlineStr">
        <is>
          <t>Caressa</t>
        </is>
      </c>
      <c r="K320" t="inlineStr">
        <is>
          <t>HPC</t>
        </is>
      </c>
      <c r="L320" s="6" t="n">
        <v>3</v>
      </c>
      <c r="M320" s="7" t="n">
        <v>3575.79</v>
      </c>
      <c r="N320">
        <f>VLOOKUP(I320,Reps[#All],2,FALSE)</f>
        <v/>
      </c>
      <c r="O320">
        <f>VLOOKUP(J320,Brands[#All],3,FALSE)</f>
        <v/>
      </c>
    </row>
    <row r="321">
      <c r="A321" t="inlineStr">
        <is>
          <t>SO-100780</t>
        </is>
      </c>
      <c r="B321" s="4" t="n">
        <v>45406</v>
      </c>
      <c r="C321" t="inlineStr">
        <is>
          <t>Sales</t>
        </is>
      </c>
      <c r="D321" s="5" t="n">
        <v>1015</v>
      </c>
      <c r="E321" t="inlineStr">
        <is>
          <t>Safeer Market</t>
        </is>
      </c>
      <c r="F321" s="5" t="n">
        <v>50065</v>
      </c>
      <c r="G321" t="inlineStr">
        <is>
          <t>Safeer Market - Discovery Gardens</t>
        </is>
      </c>
      <c r="H321" t="inlineStr">
        <is>
          <t>Discovery Gardens</t>
        </is>
      </c>
      <c r="I321" t="inlineStr">
        <is>
          <t>Lina Aboud</t>
        </is>
      </c>
      <c r="J321" t="inlineStr">
        <is>
          <t>PureGlow</t>
        </is>
      </c>
      <c r="K321" t="inlineStr">
        <is>
          <t>HPC</t>
        </is>
      </c>
      <c r="L321" s="6" t="n">
        <v>3</v>
      </c>
      <c r="M321" s="7" t="n">
        <v>8656.530000000001</v>
      </c>
      <c r="N321">
        <f>VLOOKUP(I321,Reps[#All],2,FALSE)</f>
        <v/>
      </c>
      <c r="O321">
        <f>VLOOKUP(J321,Brands[#All],3,FALSE)</f>
        <v/>
      </c>
    </row>
    <row r="322">
      <c r="A322" t="inlineStr">
        <is>
          <t>SO-101594</t>
        </is>
      </c>
      <c r="B322" s="4" t="n">
        <v>45406</v>
      </c>
      <c r="C322" t="inlineStr">
        <is>
          <t>Sales</t>
        </is>
      </c>
      <c r="D322" s="5" t="n">
        <v>1014</v>
      </c>
      <c r="E322" t="inlineStr">
        <is>
          <t>Day to Day</t>
        </is>
      </c>
      <c r="F322" s="5" t="n">
        <v>50061</v>
      </c>
      <c r="G322" t="inlineStr">
        <is>
          <t>Day to Day - Motor City</t>
        </is>
      </c>
      <c r="H322" t="inlineStr">
        <is>
          <t>Motor City</t>
        </is>
      </c>
      <c r="I322" t="inlineStr">
        <is>
          <t>Rashid Al Marzooqi</t>
        </is>
      </c>
      <c r="J322" t="inlineStr">
        <is>
          <t>Cedarna</t>
        </is>
      </c>
      <c r="K322" t="inlineStr">
        <is>
          <t>Food</t>
        </is>
      </c>
      <c r="L322" s="6" t="n">
        <v>2</v>
      </c>
      <c r="M322" s="7" t="n">
        <v>2415.34</v>
      </c>
      <c r="N322">
        <f>VLOOKUP(I322,Reps[#All],2,FALSE)</f>
        <v/>
      </c>
      <c r="O322">
        <f>VLOOKUP(J322,Brands[#All],3,FALSE)</f>
        <v/>
      </c>
    </row>
    <row r="323">
      <c r="A323" t="inlineStr">
        <is>
          <t>SO-101633</t>
        </is>
      </c>
      <c r="B323" s="4" t="n">
        <v>45406</v>
      </c>
      <c r="C323" t="inlineStr">
        <is>
          <t>Sales</t>
        </is>
      </c>
      <c r="D323" s="5" t="n">
        <v>1004</v>
      </c>
      <c r="E323" t="inlineStr">
        <is>
          <t>Choithrams</t>
        </is>
      </c>
      <c r="F323" s="5" t="n">
        <v>50012</v>
      </c>
      <c r="G323" t="inlineStr">
        <is>
          <t>Choithrams - Mirdif</t>
        </is>
      </c>
      <c r="H323" t="inlineStr">
        <is>
          <t>Mirdif</t>
        </is>
      </c>
      <c r="I323" t="inlineStr">
        <is>
          <t>Vikram Nair</t>
        </is>
      </c>
      <c r="J323" t="inlineStr">
        <is>
          <t>Cedarna</t>
        </is>
      </c>
      <c r="K323" t="inlineStr">
        <is>
          <t>Food</t>
        </is>
      </c>
      <c r="L323" s="6" t="n">
        <v>1</v>
      </c>
      <c r="M323" s="7" t="n">
        <v>1388.46</v>
      </c>
      <c r="N323">
        <f>VLOOKUP(I323,Reps[#All],2,FALSE)</f>
        <v/>
      </c>
      <c r="O323">
        <f>VLOOKUP(J323,Brands[#All],3,FALSE)</f>
        <v/>
      </c>
    </row>
    <row r="324">
      <c r="A324" t="inlineStr">
        <is>
          <t>SO-100289</t>
        </is>
      </c>
      <c r="B324" s="4" t="n">
        <v>45407</v>
      </c>
      <c r="C324" t="inlineStr">
        <is>
          <t>Sales</t>
        </is>
      </c>
      <c r="D324" s="5" t="n">
        <v>1002</v>
      </c>
      <c r="E324" t="inlineStr">
        <is>
          <t>Lulu Hypermarket</t>
        </is>
      </c>
      <c r="F324" s="5" t="n">
        <v>50004</v>
      </c>
      <c r="G324" t="inlineStr">
        <is>
          <t>Lulu Hypermarket - Bur Dubai</t>
        </is>
      </c>
      <c r="H324" t="inlineStr">
        <is>
          <t>Bur Dubai</t>
        </is>
      </c>
      <c r="I324" t="inlineStr">
        <is>
          <t>Anjali Menon</t>
        </is>
      </c>
      <c r="J324" t="inlineStr">
        <is>
          <t>Auracare</t>
        </is>
      </c>
      <c r="K324" t="inlineStr">
        <is>
          <t>HPC</t>
        </is>
      </c>
      <c r="L324" s="6" t="n">
        <v>12</v>
      </c>
      <c r="M324" s="7" t="n">
        <v>32876.04</v>
      </c>
      <c r="N324">
        <f>VLOOKUP(I324,Reps[#All],2,FALSE)</f>
        <v/>
      </c>
      <c r="O324">
        <f>VLOOKUP(J324,Brands[#All],3,FALSE)</f>
        <v/>
      </c>
    </row>
    <row r="325">
      <c r="A325" t="inlineStr">
        <is>
          <t>SO-101526</t>
        </is>
      </c>
      <c r="B325" s="4" t="n">
        <v>45407</v>
      </c>
      <c r="C325" t="inlineStr">
        <is>
          <t>Sales</t>
        </is>
      </c>
      <c r="D325" s="5" t="n">
        <v>1006</v>
      </c>
      <c r="E325" t="inlineStr">
        <is>
          <t>Waitrose</t>
        </is>
      </c>
      <c r="F325" s="5" t="n">
        <v>50023</v>
      </c>
      <c r="G325" t="inlineStr">
        <is>
          <t>Waitrose - Bur Dubai</t>
        </is>
      </c>
      <c r="H325" t="inlineStr">
        <is>
          <t>Bur Dubai</t>
        </is>
      </c>
      <c r="I325" t="inlineStr">
        <is>
          <t>Anjali Menon</t>
        </is>
      </c>
      <c r="J325" t="inlineStr">
        <is>
          <t>DeliMia</t>
        </is>
      </c>
      <c r="K325" t="inlineStr">
        <is>
          <t>Food</t>
        </is>
      </c>
      <c r="L325" s="6" t="n">
        <v>5</v>
      </c>
      <c r="M325" s="7" t="n">
        <v>6268.2</v>
      </c>
      <c r="N325">
        <f>VLOOKUP(I325,Reps[#All],2,FALSE)</f>
        <v/>
      </c>
      <c r="O325">
        <f>VLOOKUP(J325,Brands[#All],3,FALSE)</f>
        <v/>
      </c>
    </row>
    <row r="326">
      <c r="A326" t="inlineStr">
        <is>
          <t>SO-101734</t>
        </is>
      </c>
      <c r="B326" s="4" t="n">
        <v>45407</v>
      </c>
      <c r="C326" t="inlineStr">
        <is>
          <t>Sales</t>
        </is>
      </c>
      <c r="D326" s="5" t="n">
        <v>1004</v>
      </c>
      <c r="E326" t="inlineStr">
        <is>
          <t>Choithrams</t>
        </is>
      </c>
      <c r="F326" s="5" t="n">
        <v>50015</v>
      </c>
      <c r="G326" t="inlineStr">
        <is>
          <t>Choithrams - Jlt</t>
        </is>
      </c>
      <c r="H326" t="inlineStr">
        <is>
          <t>Jlt</t>
        </is>
      </c>
      <c r="I326" t="inlineStr">
        <is>
          <t>Arjun Pillai</t>
        </is>
      </c>
      <c r="J326" t="inlineStr">
        <is>
          <t>Cedarna</t>
        </is>
      </c>
      <c r="K326" t="inlineStr">
        <is>
          <t>Food</t>
        </is>
      </c>
      <c r="L326" s="6" t="n">
        <v>1</v>
      </c>
      <c r="M326" s="7" t="n">
        <v>1336.64</v>
      </c>
      <c r="N326">
        <f>VLOOKUP(I326,Reps[#All],2,FALSE)</f>
        <v/>
      </c>
      <c r="O326">
        <f>VLOOKUP(J326,Brands[#All],3,FALSE)</f>
        <v/>
      </c>
    </row>
    <row r="327">
      <c r="A327" t="inlineStr">
        <is>
          <t>SO-101286</t>
        </is>
      </c>
      <c r="B327" s="4" t="n">
        <v>45408</v>
      </c>
      <c r="C327" t="inlineStr">
        <is>
          <t>Sales</t>
        </is>
      </c>
      <c r="D327" s="5" t="n">
        <v>1010</v>
      </c>
      <c r="E327" t="inlineStr">
        <is>
          <t>Géant</t>
        </is>
      </c>
      <c r="F327" s="5" t="n">
        <v>50041</v>
      </c>
      <c r="G327" t="inlineStr">
        <is>
          <t>Géant - Dubai Marina</t>
        </is>
      </c>
      <c r="H327" t="inlineStr">
        <is>
          <t>Dubai Marina</t>
        </is>
      </c>
      <c r="I327" t="inlineStr">
        <is>
          <t>Fatima Khan</t>
        </is>
      </c>
      <c r="J327" t="inlineStr">
        <is>
          <t>Cleanova</t>
        </is>
      </c>
      <c r="K327" t="inlineStr">
        <is>
          <t>HPC</t>
        </is>
      </c>
      <c r="L327" s="6" t="n">
        <v>8</v>
      </c>
      <c r="M327" s="7" t="n">
        <v>9256.639999999999</v>
      </c>
      <c r="N327">
        <f>VLOOKUP(I327,Reps[#All],2,FALSE)</f>
        <v/>
      </c>
      <c r="O327">
        <f>VLOOKUP(J327,Brands[#All],3,FALSE)</f>
        <v/>
      </c>
    </row>
    <row r="328">
      <c r="A328" t="inlineStr">
        <is>
          <t>SO-100774</t>
        </is>
      </c>
      <c r="B328" s="4" t="n">
        <v>45409</v>
      </c>
      <c r="C328" t="inlineStr">
        <is>
          <t>Sales</t>
        </is>
      </c>
      <c r="D328" s="5" t="n">
        <v>1013</v>
      </c>
      <c r="E328" t="inlineStr">
        <is>
          <t>Grandiose Supermarket</t>
        </is>
      </c>
      <c r="F328" s="5" t="n">
        <v>50056</v>
      </c>
      <c r="G328" t="inlineStr">
        <is>
          <t>Grandiose Supermarket - Silicon Oasis</t>
        </is>
      </c>
      <c r="H328" t="inlineStr">
        <is>
          <t>Silicon Oasis</t>
        </is>
      </c>
      <c r="I328" t="inlineStr">
        <is>
          <t>Mariam Hassan</t>
        </is>
      </c>
      <c r="J328" t="inlineStr">
        <is>
          <t>DeliMia</t>
        </is>
      </c>
      <c r="K328" t="inlineStr">
        <is>
          <t>Food</t>
        </is>
      </c>
      <c r="L328" s="6" t="n">
        <v>40</v>
      </c>
      <c r="M328" s="7" t="n">
        <v>42625.2</v>
      </c>
      <c r="N328">
        <f>VLOOKUP(I328,Reps[#All],2,FALSE)</f>
        <v/>
      </c>
      <c r="O328">
        <f>VLOOKUP(J328,Brands[#All],3,FALSE)</f>
        <v/>
      </c>
    </row>
    <row r="329">
      <c r="A329" t="inlineStr">
        <is>
          <t>SO-101349</t>
        </is>
      </c>
      <c r="B329" s="4" t="n">
        <v>45409</v>
      </c>
      <c r="C329" t="inlineStr">
        <is>
          <t>Sales</t>
        </is>
      </c>
      <c r="D329" s="5" t="n">
        <v>1011</v>
      </c>
      <c r="E329" t="inlineStr">
        <is>
          <t>Aswaaq</t>
        </is>
      </c>
      <c r="F329" s="5" t="n">
        <v>50048</v>
      </c>
      <c r="G329" t="inlineStr">
        <is>
          <t>Aswaaq - Al Barsha</t>
        </is>
      </c>
      <c r="H329" t="inlineStr">
        <is>
          <t>Al Barsha</t>
        </is>
      </c>
      <c r="I329" t="inlineStr">
        <is>
          <t>Mohammed Saleh</t>
        </is>
      </c>
      <c r="J329" t="inlineStr">
        <is>
          <t>PureGlow</t>
        </is>
      </c>
      <c r="K329" t="inlineStr">
        <is>
          <t>HPC</t>
        </is>
      </c>
      <c r="L329" s="6" t="n">
        <v>100</v>
      </c>
      <c r="M329" s="7" t="n">
        <v>264632</v>
      </c>
      <c r="N329">
        <f>VLOOKUP(I329,Reps[#All],2,FALSE)</f>
        <v/>
      </c>
      <c r="O329">
        <f>VLOOKUP(J329,Brands[#All],3,FALSE)</f>
        <v/>
      </c>
    </row>
    <row r="330">
      <c r="A330" t="inlineStr">
        <is>
          <t>SO-101736</t>
        </is>
      </c>
      <c r="B330" s="4" t="n">
        <v>45409</v>
      </c>
      <c r="C330" t="inlineStr">
        <is>
          <t>Sales</t>
        </is>
      </c>
      <c r="D330" s="5" t="n">
        <v>1005</v>
      </c>
      <c r="E330" t="inlineStr">
        <is>
          <t>Union Coop</t>
        </is>
      </c>
      <c r="F330" s="5" t="n">
        <v>50019</v>
      </c>
      <c r="G330" t="inlineStr">
        <is>
          <t>Union Coop - Jebel Ali</t>
        </is>
      </c>
      <c r="H330" t="inlineStr">
        <is>
          <t>Jebel Ali</t>
        </is>
      </c>
      <c r="I330" t="inlineStr">
        <is>
          <t>Priya Raj</t>
        </is>
      </c>
      <c r="J330" t="inlineStr">
        <is>
          <t>Cleanova</t>
        </is>
      </c>
      <c r="K330" t="inlineStr">
        <is>
          <t>HPC</t>
        </is>
      </c>
      <c r="L330" s="6" t="n">
        <v>5</v>
      </c>
      <c r="M330" s="7" t="n">
        <v>6857.7</v>
      </c>
      <c r="N330">
        <f>VLOOKUP(I330,Reps[#All],2,FALSE)</f>
        <v/>
      </c>
      <c r="O330">
        <f>VLOOKUP(J330,Brands[#All],3,FALSE)</f>
        <v/>
      </c>
    </row>
    <row r="331">
      <c r="A331" t="inlineStr">
        <is>
          <t>SO-100034</t>
        </is>
      </c>
      <c r="B331" s="4" t="n">
        <v>45410</v>
      </c>
      <c r="C331" t="inlineStr">
        <is>
          <t>Sales</t>
        </is>
      </c>
      <c r="D331" s="5" t="n">
        <v>1001</v>
      </c>
      <c r="E331" t="inlineStr">
        <is>
          <t>Carrefour</t>
        </is>
      </c>
      <c r="F331" s="5" t="n">
        <v>50001</v>
      </c>
      <c r="G331" t="inlineStr">
        <is>
          <t>Carrefour - Deira</t>
        </is>
      </c>
      <c r="H331" t="inlineStr">
        <is>
          <t>Deira</t>
        </is>
      </c>
      <c r="I331" t="inlineStr">
        <is>
          <t>Rashid Al Marzooqi</t>
        </is>
      </c>
      <c r="J331" t="inlineStr">
        <is>
          <t>Caressa</t>
        </is>
      </c>
      <c r="K331" t="inlineStr">
        <is>
          <t>HPC</t>
        </is>
      </c>
      <c r="L331" s="6" t="n">
        <v>5</v>
      </c>
      <c r="M331" s="7" t="n">
        <v>8122.1</v>
      </c>
      <c r="N331">
        <f>VLOOKUP(I331,Reps[#All],2,FALSE)</f>
        <v/>
      </c>
      <c r="O331">
        <f>VLOOKUP(J331,Brands[#All],3,FALSE)</f>
        <v/>
      </c>
    </row>
    <row r="332">
      <c r="A332" t="inlineStr">
        <is>
          <t>SO-100384</t>
        </is>
      </c>
      <c r="B332" s="4" t="n">
        <v>45410</v>
      </c>
      <c r="C332" t="inlineStr">
        <is>
          <t>Sales</t>
        </is>
      </c>
      <c r="D332" s="5" t="n">
        <v>1012</v>
      </c>
      <c r="E332" t="inlineStr">
        <is>
          <t>Viva Supermarket</t>
        </is>
      </c>
      <c r="F332" s="5" t="n">
        <v>50052</v>
      </c>
      <c r="G332" t="inlineStr">
        <is>
          <t>Viva Supermarket - Dubai Marina</t>
        </is>
      </c>
      <c r="H332" t="inlineStr">
        <is>
          <t>Dubai Marina</t>
        </is>
      </c>
      <c r="I332" t="inlineStr">
        <is>
          <t>Fatima Khan</t>
        </is>
      </c>
      <c r="J332" t="inlineStr">
        <is>
          <t>Mintleaf</t>
        </is>
      </c>
      <c r="K332" t="inlineStr">
        <is>
          <t>HPC</t>
        </is>
      </c>
      <c r="L332" s="6" t="n">
        <v>2</v>
      </c>
      <c r="M332" s="7" t="n">
        <v>1523.78</v>
      </c>
      <c r="N332">
        <f>VLOOKUP(I332,Reps[#All],2,FALSE)</f>
        <v/>
      </c>
      <c r="O332">
        <f>VLOOKUP(J332,Brands[#All],3,FALSE)</f>
        <v/>
      </c>
    </row>
    <row r="333">
      <c r="A333" t="inlineStr">
        <is>
          <t>SO-101792</t>
        </is>
      </c>
      <c r="B333" s="4" t="n">
        <v>45410</v>
      </c>
      <c r="C333" t="inlineStr">
        <is>
          <t>Return</t>
        </is>
      </c>
      <c r="D333" s="5" t="n">
        <v>1001</v>
      </c>
      <c r="E333" t="inlineStr">
        <is>
          <t>Carrefour</t>
        </is>
      </c>
      <c r="F333" s="5" t="n">
        <v>50003</v>
      </c>
      <c r="G333" t="inlineStr">
        <is>
          <t>Carrefour - Satwa</t>
        </is>
      </c>
      <c r="H333" t="inlineStr">
        <is>
          <t>Satwa</t>
        </is>
      </c>
      <c r="I333" t="inlineStr">
        <is>
          <t>Mohammed Saleh</t>
        </is>
      </c>
      <c r="J333" t="inlineStr">
        <is>
          <t>Verdé</t>
        </is>
      </c>
      <c r="K333" t="inlineStr">
        <is>
          <t>HPC</t>
        </is>
      </c>
      <c r="L333" s="6" t="n">
        <v>-12</v>
      </c>
      <c r="M333" s="7" t="n">
        <v>-26082.24</v>
      </c>
      <c r="N333">
        <f>VLOOKUP(I333,Reps[#All],2,FALSE)</f>
        <v/>
      </c>
      <c r="O333">
        <f>VLOOKUP(J333,Brands[#All],3,FALSE)</f>
        <v/>
      </c>
    </row>
    <row r="334">
      <c r="A334" t="inlineStr">
        <is>
          <t>SO-100343</t>
        </is>
      </c>
      <c r="B334" s="4" t="n">
        <v>45411</v>
      </c>
      <c r="C334" t="inlineStr">
        <is>
          <t>Sales</t>
        </is>
      </c>
      <c r="D334" s="5" t="n">
        <v>1005</v>
      </c>
      <c r="E334" t="inlineStr">
        <is>
          <t>Union Coop</t>
        </is>
      </c>
      <c r="F334" s="5" t="n">
        <v>50019</v>
      </c>
      <c r="G334" t="inlineStr">
        <is>
          <t>Union Coop - Jebel Ali</t>
        </is>
      </c>
      <c r="H334" t="inlineStr">
        <is>
          <t>Jebel Ali</t>
        </is>
      </c>
      <c r="I334" t="inlineStr">
        <is>
          <t>Priya Raj</t>
        </is>
      </c>
      <c r="J334" t="inlineStr">
        <is>
          <t>Oasis Delights</t>
        </is>
      </c>
      <c r="K334" t="inlineStr">
        <is>
          <t>Food</t>
        </is>
      </c>
      <c r="L334" s="6" t="n">
        <v>2</v>
      </c>
      <c r="M334" s="7" t="n">
        <v>1534.54</v>
      </c>
      <c r="N334">
        <f>VLOOKUP(I334,Reps[#All],2,FALSE)</f>
        <v/>
      </c>
      <c r="O334">
        <f>VLOOKUP(J334,Brands[#All],3,FALSE)</f>
        <v/>
      </c>
    </row>
    <row r="335">
      <c r="A335" t="inlineStr">
        <is>
          <t>SO-100643</t>
        </is>
      </c>
      <c r="B335" s="4" t="n">
        <v>45411</v>
      </c>
      <c r="C335" t="inlineStr">
        <is>
          <t>Sales</t>
        </is>
      </c>
      <c r="D335" s="5" t="n">
        <v>1011</v>
      </c>
      <c r="E335" t="inlineStr">
        <is>
          <t>Aswaaq</t>
        </is>
      </c>
      <c r="F335" s="5" t="n">
        <v>50050</v>
      </c>
      <c r="G335" t="inlineStr">
        <is>
          <t>Aswaaq - International City</t>
        </is>
      </c>
      <c r="H335" t="inlineStr">
        <is>
          <t>International City</t>
        </is>
      </c>
      <c r="I335" t="inlineStr">
        <is>
          <t>Sunil Kumar</t>
        </is>
      </c>
      <c r="J335" t="inlineStr">
        <is>
          <t>Bakehouse Co</t>
        </is>
      </c>
      <c r="K335" t="inlineStr">
        <is>
          <t>Food</t>
        </is>
      </c>
      <c r="L335" s="6" t="n">
        <v>5</v>
      </c>
      <c r="M335" s="7" t="n">
        <v>3984.15</v>
      </c>
      <c r="N335">
        <f>VLOOKUP(I335,Reps[#All],2,FALSE)</f>
        <v/>
      </c>
      <c r="O335">
        <f>VLOOKUP(J335,Brands[#All],3,FALSE)</f>
        <v/>
      </c>
    </row>
    <row r="336">
      <c r="A336" t="inlineStr">
        <is>
          <t>SO-101550</t>
        </is>
      </c>
      <c r="B336" s="4" t="n">
        <v>45411</v>
      </c>
      <c r="C336" t="inlineStr">
        <is>
          <t>Sales</t>
        </is>
      </c>
      <c r="D336" s="5" t="n">
        <v>1015</v>
      </c>
      <c r="E336" t="inlineStr">
        <is>
          <t>Safeer Market</t>
        </is>
      </c>
      <c r="F336" s="5" t="n">
        <v>50064</v>
      </c>
      <c r="G336" t="inlineStr">
        <is>
          <t>Safeer Market - Motor City</t>
        </is>
      </c>
      <c r="H336" t="inlineStr">
        <is>
          <t>Motor City</t>
        </is>
      </c>
      <c r="I336" t="inlineStr">
        <is>
          <t>Rashid Al Marzooqi</t>
        </is>
      </c>
      <c r="J336" t="inlineStr">
        <is>
          <t>Auracare</t>
        </is>
      </c>
      <c r="K336" t="inlineStr">
        <is>
          <t>HPC</t>
        </is>
      </c>
      <c r="L336" s="6" t="n">
        <v>8</v>
      </c>
      <c r="M336" s="7" t="n">
        <v>18764.88</v>
      </c>
      <c r="N336">
        <f>VLOOKUP(I336,Reps[#All],2,FALSE)</f>
        <v/>
      </c>
      <c r="O336">
        <f>VLOOKUP(J336,Brands[#All],3,FALSE)</f>
        <v/>
      </c>
    </row>
    <row r="337">
      <c r="A337" t="inlineStr">
        <is>
          <t>SO-100277</t>
        </is>
      </c>
      <c r="B337" s="4" t="n">
        <v>45412</v>
      </c>
      <c r="C337" t="inlineStr">
        <is>
          <t>Sales</t>
        </is>
      </c>
      <c r="D337" s="5" t="n">
        <v>1006</v>
      </c>
      <c r="E337" t="inlineStr">
        <is>
          <t>Waitrose</t>
        </is>
      </c>
      <c r="F337" s="5" t="n">
        <v>50021</v>
      </c>
      <c r="G337" t="inlineStr">
        <is>
          <t>Waitrose - Deira</t>
        </is>
      </c>
      <c r="H337" t="inlineStr">
        <is>
          <t>Deira</t>
        </is>
      </c>
      <c r="I337" t="inlineStr">
        <is>
          <t>Rashid Al Marzooqi</t>
        </is>
      </c>
      <c r="J337" t="inlineStr">
        <is>
          <t>FreshLine</t>
        </is>
      </c>
      <c r="K337" t="inlineStr">
        <is>
          <t>HPC</t>
        </is>
      </c>
      <c r="L337" s="6" t="n">
        <v>20</v>
      </c>
      <c r="M337" s="7" t="n">
        <v>21138.6</v>
      </c>
      <c r="N337">
        <f>VLOOKUP(I337,Reps[#All],2,FALSE)</f>
        <v/>
      </c>
      <c r="O337">
        <f>VLOOKUP(J337,Brands[#All],3,FALSE)</f>
        <v/>
      </c>
    </row>
    <row r="338">
      <c r="A338" t="inlineStr">
        <is>
          <t>SO-101265</t>
        </is>
      </c>
      <c r="B338" s="4" t="n">
        <v>45412</v>
      </c>
      <c r="C338" t="inlineStr">
        <is>
          <t>Return</t>
        </is>
      </c>
      <c r="D338" s="5" t="n">
        <v>1014</v>
      </c>
      <c r="E338" t="inlineStr">
        <is>
          <t>Day to Day</t>
        </is>
      </c>
      <c r="F338" s="5" t="n">
        <v>50060</v>
      </c>
      <c r="G338" t="inlineStr">
        <is>
          <t>Day to Day - Jumeirah</t>
        </is>
      </c>
      <c r="H338" t="inlineStr">
        <is>
          <t>Jumeirah</t>
        </is>
      </c>
      <c r="I338" t="inlineStr">
        <is>
          <t>Grace Fernandes</t>
        </is>
      </c>
      <c r="J338" t="inlineStr">
        <is>
          <t>Cedarna</t>
        </is>
      </c>
      <c r="K338" t="inlineStr">
        <is>
          <t>Food</t>
        </is>
      </c>
      <c r="L338" s="6" t="n">
        <v>-8</v>
      </c>
      <c r="M338" s="7" t="n">
        <v>-8646.48</v>
      </c>
      <c r="N338">
        <f>VLOOKUP(I338,Reps[#All],2,FALSE)</f>
        <v/>
      </c>
      <c r="O338">
        <f>VLOOKUP(J338,Brands[#All],3,FALSE)</f>
        <v/>
      </c>
    </row>
    <row r="339">
      <c r="A339" t="inlineStr">
        <is>
          <t>SO-101573</t>
        </is>
      </c>
      <c r="B339" s="4" t="n">
        <v>45412</v>
      </c>
      <c r="C339" t="inlineStr">
        <is>
          <t>Sales</t>
        </is>
      </c>
      <c r="D339" s="5" t="n">
        <v>1006</v>
      </c>
      <c r="E339" t="inlineStr">
        <is>
          <t>Waitrose</t>
        </is>
      </c>
      <c r="F339" s="5" t="n">
        <v>50021</v>
      </c>
      <c r="G339" t="inlineStr">
        <is>
          <t>Waitrose - Deira</t>
        </is>
      </c>
      <c r="H339" t="inlineStr">
        <is>
          <t>Deira</t>
        </is>
      </c>
      <c r="I339" t="inlineStr">
        <is>
          <t>Rashid Al Marzooqi</t>
        </is>
      </c>
      <c r="J339" t="inlineStr">
        <is>
          <t>SunHarvest</t>
        </is>
      </c>
      <c r="K339" t="inlineStr">
        <is>
          <t>Food</t>
        </is>
      </c>
      <c r="L339" s="6" t="n">
        <v>1</v>
      </c>
      <c r="M339" s="7" t="n">
        <v>482.8</v>
      </c>
      <c r="N339">
        <f>VLOOKUP(I339,Reps[#All],2,FALSE)</f>
        <v/>
      </c>
      <c r="O339">
        <f>VLOOKUP(J339,Brands[#All],3,FALSE)</f>
        <v/>
      </c>
    </row>
    <row r="340">
      <c r="A340" t="inlineStr">
        <is>
          <t>SO-100072</t>
        </is>
      </c>
      <c r="B340" s="4" t="n">
        <v>45413</v>
      </c>
      <c r="C340" t="inlineStr">
        <is>
          <t>Return</t>
        </is>
      </c>
      <c r="D340" s="5" t="n">
        <v>1002</v>
      </c>
      <c r="E340" t="inlineStr">
        <is>
          <t>Lulu Hypermarket</t>
        </is>
      </c>
      <c r="F340" s="5" t="n">
        <v>50005</v>
      </c>
      <c r="G340" t="inlineStr">
        <is>
          <t>Lulu Hypermarket - Silicon Oasis</t>
        </is>
      </c>
      <c r="H340" t="inlineStr">
        <is>
          <t>Silicon Oasis</t>
        </is>
      </c>
      <c r="I340" t="inlineStr">
        <is>
          <t>Mariam Hassan</t>
        </is>
      </c>
      <c r="J340" t="inlineStr">
        <is>
          <t>Mintleaf</t>
        </is>
      </c>
      <c r="K340" t="inlineStr">
        <is>
          <t>HPC</t>
        </is>
      </c>
      <c r="L340" s="6" t="n">
        <v>-20</v>
      </c>
      <c r="M340" s="7" t="n">
        <v>-17474.6</v>
      </c>
      <c r="N340">
        <f>VLOOKUP(I340,Reps[#All],2,FALSE)</f>
        <v/>
      </c>
      <c r="O340">
        <f>VLOOKUP(J340,Brands[#All],3,FALSE)</f>
        <v/>
      </c>
    </row>
    <row r="341">
      <c r="A341" t="inlineStr">
        <is>
          <t>SO-100099</t>
        </is>
      </c>
      <c r="B341" s="4" t="n">
        <v>45414</v>
      </c>
      <c r="C341" t="inlineStr">
        <is>
          <t>Sales</t>
        </is>
      </c>
      <c r="D341" s="5" t="n">
        <v>1010</v>
      </c>
      <c r="E341" t="inlineStr">
        <is>
          <t>Géant</t>
        </is>
      </c>
      <c r="F341" s="5" t="n">
        <v>50044</v>
      </c>
      <c r="G341" t="inlineStr">
        <is>
          <t>Géant - Al Barsha</t>
        </is>
      </c>
      <c r="H341" t="inlineStr">
        <is>
          <t>Al Barsha</t>
        </is>
      </c>
      <c r="I341" t="inlineStr">
        <is>
          <t>Mohammed Saleh</t>
        </is>
      </c>
      <c r="J341" t="inlineStr">
        <is>
          <t>Cedarna</t>
        </is>
      </c>
      <c r="K341" t="inlineStr">
        <is>
          <t>Food</t>
        </is>
      </c>
      <c r="L341" s="6" t="n">
        <v>3</v>
      </c>
      <c r="M341" s="7" t="n">
        <v>4212.03</v>
      </c>
      <c r="N341">
        <f>VLOOKUP(I341,Reps[#All],2,FALSE)</f>
        <v/>
      </c>
      <c r="O341">
        <f>VLOOKUP(J341,Brands[#All],3,FALSE)</f>
        <v/>
      </c>
    </row>
    <row r="342">
      <c r="A342" t="inlineStr">
        <is>
          <t>SO-100878</t>
        </is>
      </c>
      <c r="B342" s="4" t="n">
        <v>45414</v>
      </c>
      <c r="C342" t="inlineStr">
        <is>
          <t>Sales</t>
        </is>
      </c>
      <c r="D342" s="5" t="n">
        <v>1011</v>
      </c>
      <c r="E342" t="inlineStr">
        <is>
          <t>Aswaaq</t>
        </is>
      </c>
      <c r="F342" s="5" t="n">
        <v>50048</v>
      </c>
      <c r="G342" t="inlineStr">
        <is>
          <t>Aswaaq - Al Barsha</t>
        </is>
      </c>
      <c r="H342" t="inlineStr">
        <is>
          <t>Al Barsha</t>
        </is>
      </c>
      <c r="I342" t="inlineStr">
        <is>
          <t>Mohammed Saleh</t>
        </is>
      </c>
      <c r="J342" t="inlineStr">
        <is>
          <t>Sparklo</t>
        </is>
      </c>
      <c r="K342" t="inlineStr">
        <is>
          <t>HPC</t>
        </is>
      </c>
      <c r="L342" s="6" t="n">
        <v>12</v>
      </c>
      <c r="M342" s="7" t="n">
        <v>11719.8</v>
      </c>
      <c r="N342">
        <f>VLOOKUP(I342,Reps[#All],2,FALSE)</f>
        <v/>
      </c>
      <c r="O342">
        <f>VLOOKUP(J342,Brands[#All],3,FALSE)</f>
        <v/>
      </c>
    </row>
    <row r="343">
      <c r="A343" t="inlineStr">
        <is>
          <t>SO-100902</t>
        </is>
      </c>
      <c r="B343" s="4" t="n">
        <v>45414</v>
      </c>
      <c r="C343" t="inlineStr">
        <is>
          <t>Sales</t>
        </is>
      </c>
      <c r="D343" s="5" t="n">
        <v>1004</v>
      </c>
      <c r="E343" t="inlineStr">
        <is>
          <t>Choithrams</t>
        </is>
      </c>
      <c r="F343" s="5" t="n">
        <v>50013</v>
      </c>
      <c r="G343" t="inlineStr">
        <is>
          <t>Choithrams - Karama</t>
        </is>
      </c>
      <c r="H343" t="inlineStr">
        <is>
          <t>Karama</t>
        </is>
      </c>
      <c r="I343" t="inlineStr">
        <is>
          <t>Daniel Costa</t>
        </is>
      </c>
      <c r="J343" t="inlineStr">
        <is>
          <t>PureGlow</t>
        </is>
      </c>
      <c r="K343" t="inlineStr">
        <is>
          <t>HPC</t>
        </is>
      </c>
      <c r="L343" s="6" t="n">
        <v>2</v>
      </c>
      <c r="M343" s="7" t="n">
        <v>5237.26</v>
      </c>
      <c r="N343">
        <f>VLOOKUP(I343,Reps[#All],2,FALSE)</f>
        <v/>
      </c>
      <c r="O343">
        <f>VLOOKUP(J343,Brands[#All],3,FALSE)</f>
        <v/>
      </c>
    </row>
    <row r="344">
      <c r="A344" t="inlineStr">
        <is>
          <t>SO-101030</t>
        </is>
      </c>
      <c r="B344" s="4" t="n">
        <v>45414</v>
      </c>
      <c r="C344" t="inlineStr">
        <is>
          <t>Sales</t>
        </is>
      </c>
      <c r="D344" s="5" t="n">
        <v>1012</v>
      </c>
      <c r="E344" t="inlineStr">
        <is>
          <t>Viva Supermarket</t>
        </is>
      </c>
      <c r="F344" s="5" t="n">
        <v>50055</v>
      </c>
      <c r="G344" t="inlineStr">
        <is>
          <t>Viva Supermarket - Downtown</t>
        </is>
      </c>
      <c r="H344" t="inlineStr">
        <is>
          <t>Downtown</t>
        </is>
      </c>
      <c r="I344" t="inlineStr">
        <is>
          <t>Joseph Mathew</t>
        </is>
      </c>
      <c r="J344" t="inlineStr">
        <is>
          <t>Silkene</t>
        </is>
      </c>
      <c r="K344" t="inlineStr">
        <is>
          <t>HPC</t>
        </is>
      </c>
      <c r="L344" s="6" t="n">
        <v>1</v>
      </c>
      <c r="M344" s="7" t="n">
        <v>1987.73</v>
      </c>
      <c r="N344">
        <f>VLOOKUP(I344,Reps[#All],2,FALSE)</f>
        <v/>
      </c>
      <c r="O344">
        <f>VLOOKUP(J344,Brands[#All],3,FALSE)</f>
        <v/>
      </c>
    </row>
    <row r="345">
      <c r="A345" t="inlineStr">
        <is>
          <t>SO-101371</t>
        </is>
      </c>
      <c r="B345" s="4" t="n">
        <v>45414</v>
      </c>
      <c r="C345" t="inlineStr">
        <is>
          <t>Sales</t>
        </is>
      </c>
      <c r="D345" s="5" t="n">
        <v>1013</v>
      </c>
      <c r="E345" t="inlineStr">
        <is>
          <t>Grandiose Supermarket</t>
        </is>
      </c>
      <c r="F345" s="5" t="n">
        <v>50056</v>
      </c>
      <c r="G345" t="inlineStr">
        <is>
          <t>Grandiose Supermarket - Silicon Oasis</t>
        </is>
      </c>
      <c r="H345" t="inlineStr">
        <is>
          <t>Silicon Oasis</t>
        </is>
      </c>
      <c r="I345" t="inlineStr">
        <is>
          <t>Mariam Hassan</t>
        </is>
      </c>
      <c r="J345" t="inlineStr">
        <is>
          <t>Zaytoona</t>
        </is>
      </c>
      <c r="K345" t="inlineStr">
        <is>
          <t>Food</t>
        </is>
      </c>
      <c r="L345" s="6" t="n">
        <v>1</v>
      </c>
      <c r="M345" s="7" t="n">
        <v>1566.3</v>
      </c>
      <c r="N345">
        <f>VLOOKUP(I345,Reps[#All],2,FALSE)</f>
        <v/>
      </c>
      <c r="O345">
        <f>VLOOKUP(J345,Brands[#All],3,FALSE)</f>
        <v/>
      </c>
    </row>
    <row r="346">
      <c r="A346" t="inlineStr">
        <is>
          <t>SO-101472</t>
        </is>
      </c>
      <c r="B346" s="4" t="n">
        <v>45414</v>
      </c>
      <c r="C346" t="inlineStr">
        <is>
          <t>Sales</t>
        </is>
      </c>
      <c r="D346" s="5" t="n">
        <v>1013</v>
      </c>
      <c r="E346" t="inlineStr">
        <is>
          <t>Grandiose Supermarket</t>
        </is>
      </c>
      <c r="F346" s="5" t="n">
        <v>50057</v>
      </c>
      <c r="G346" t="inlineStr">
        <is>
          <t>Grandiose Supermarket - Jumeirah</t>
        </is>
      </c>
      <c r="H346" t="inlineStr">
        <is>
          <t>Jumeirah</t>
        </is>
      </c>
      <c r="I346" t="inlineStr">
        <is>
          <t>Grace Fernandes</t>
        </is>
      </c>
      <c r="J346" t="inlineStr">
        <is>
          <t>Zaytoona</t>
        </is>
      </c>
      <c r="K346" t="inlineStr">
        <is>
          <t>Food</t>
        </is>
      </c>
      <c r="L346" s="6" t="n">
        <v>8</v>
      </c>
      <c r="M346" s="7" t="n">
        <v>13074.4</v>
      </c>
      <c r="N346">
        <f>VLOOKUP(I346,Reps[#All],2,FALSE)</f>
        <v/>
      </c>
      <c r="O346">
        <f>VLOOKUP(J346,Brands[#All],3,FALSE)</f>
        <v/>
      </c>
    </row>
    <row r="347">
      <c r="A347" t="inlineStr">
        <is>
          <t>SO-101903</t>
        </is>
      </c>
      <c r="B347" s="4" t="n">
        <v>45414</v>
      </c>
      <c r="C347" t="inlineStr">
        <is>
          <t>Sales</t>
        </is>
      </c>
      <c r="D347" s="5" t="n">
        <v>1006</v>
      </c>
      <c r="E347" t="inlineStr">
        <is>
          <t>Waitrose</t>
        </is>
      </c>
      <c r="F347" s="5" t="n">
        <v>50021</v>
      </c>
      <c r="G347" t="inlineStr">
        <is>
          <t>Waitrose - Deira</t>
        </is>
      </c>
      <c r="H347" t="inlineStr">
        <is>
          <t>Deira</t>
        </is>
      </c>
      <c r="I347" t="inlineStr">
        <is>
          <t>Rashid Al Marzooqi</t>
        </is>
      </c>
      <c r="J347" t="inlineStr">
        <is>
          <t>SunHarvest</t>
        </is>
      </c>
      <c r="K347" t="inlineStr">
        <is>
          <t>Food</t>
        </is>
      </c>
      <c r="L347" s="6" t="n">
        <v>1</v>
      </c>
      <c r="M347" s="7" t="n">
        <v>504.16</v>
      </c>
      <c r="N347">
        <f>VLOOKUP(I347,Reps[#All],2,FALSE)</f>
        <v/>
      </c>
      <c r="O347">
        <f>VLOOKUP(J347,Brands[#All],3,FALSE)</f>
        <v/>
      </c>
    </row>
    <row r="348">
      <c r="A348" t="inlineStr">
        <is>
          <t>SO-100014</t>
        </is>
      </c>
      <c r="B348" s="4" t="n">
        <v>45415</v>
      </c>
      <c r="C348" t="inlineStr">
        <is>
          <t>Sales</t>
        </is>
      </c>
      <c r="D348" s="5" t="n">
        <v>1004</v>
      </c>
      <c r="E348" t="inlineStr">
        <is>
          <t>Choithrams</t>
        </is>
      </c>
      <c r="F348" s="5" t="n">
        <v>50013</v>
      </c>
      <c r="G348" t="inlineStr">
        <is>
          <t>Choithrams - Karama</t>
        </is>
      </c>
      <c r="H348" t="inlineStr">
        <is>
          <t>Karama</t>
        </is>
      </c>
      <c r="I348" t="inlineStr">
        <is>
          <t>Daniel Costa</t>
        </is>
      </c>
      <c r="J348" t="inlineStr">
        <is>
          <t>Auracare</t>
        </is>
      </c>
      <c r="K348" t="inlineStr">
        <is>
          <t>HPC</t>
        </is>
      </c>
      <c r="L348" s="6" t="n">
        <v>5</v>
      </c>
      <c r="M348" s="7" t="n">
        <v>11783.1</v>
      </c>
      <c r="N348">
        <f>VLOOKUP(I348,Reps[#All],2,FALSE)</f>
        <v/>
      </c>
      <c r="O348">
        <f>VLOOKUP(J348,Brands[#All],3,FALSE)</f>
        <v/>
      </c>
    </row>
    <row r="349">
      <c r="A349" t="inlineStr">
        <is>
          <t>SO-101335</t>
        </is>
      </c>
      <c r="B349" s="4" t="n">
        <v>45415</v>
      </c>
      <c r="C349" t="inlineStr">
        <is>
          <t>Sales</t>
        </is>
      </c>
      <c r="D349" s="5" t="n">
        <v>1012</v>
      </c>
      <c r="E349" t="inlineStr">
        <is>
          <t>Viva Supermarket</t>
        </is>
      </c>
      <c r="F349" s="5" t="n">
        <v>50055</v>
      </c>
      <c r="G349" t="inlineStr">
        <is>
          <t>Viva Supermarket - Downtown</t>
        </is>
      </c>
      <c r="H349" t="inlineStr">
        <is>
          <t>Downtown</t>
        </is>
      </c>
      <c r="I349" t="inlineStr">
        <is>
          <t>Joseph Mathew</t>
        </is>
      </c>
      <c r="J349" t="inlineStr">
        <is>
          <t>Cleanova</t>
        </is>
      </c>
      <c r="K349" t="inlineStr">
        <is>
          <t>HPC</t>
        </is>
      </c>
      <c r="L349" s="6" t="n">
        <v>1</v>
      </c>
      <c r="M349" s="7" t="n">
        <v>1286.56</v>
      </c>
      <c r="N349">
        <f>VLOOKUP(I349,Reps[#All],2,FALSE)</f>
        <v/>
      </c>
      <c r="O349">
        <f>VLOOKUP(J349,Brands[#All],3,FALSE)</f>
        <v/>
      </c>
    </row>
    <row r="350">
      <c r="A350" t="inlineStr">
        <is>
          <t>SO-100565</t>
        </is>
      </c>
      <c r="B350" s="4" t="n">
        <v>45416</v>
      </c>
      <c r="C350" t="inlineStr">
        <is>
          <t>Sales</t>
        </is>
      </c>
      <c r="D350" s="5" t="n">
        <v>1014</v>
      </c>
      <c r="E350" t="inlineStr">
        <is>
          <t>Day to Day</t>
        </is>
      </c>
      <c r="F350" s="5" t="n">
        <v>50059</v>
      </c>
      <c r="G350" t="inlineStr">
        <is>
          <t>Day to Day - Al Qusais</t>
        </is>
      </c>
      <c r="H350" t="inlineStr">
        <is>
          <t>Al Qusais</t>
        </is>
      </c>
      <c r="I350" t="inlineStr">
        <is>
          <t>Anjali Menon</t>
        </is>
      </c>
      <c r="J350" t="inlineStr">
        <is>
          <t>Cleanova</t>
        </is>
      </c>
      <c r="K350" t="inlineStr">
        <is>
          <t>HPC</t>
        </is>
      </c>
      <c r="L350" s="6" t="n">
        <v>1</v>
      </c>
      <c r="M350" s="7" t="n">
        <v>1121.21</v>
      </c>
      <c r="N350">
        <f>VLOOKUP(I350,Reps[#All],2,FALSE)</f>
        <v/>
      </c>
      <c r="O350">
        <f>VLOOKUP(J350,Brands[#All],3,FALSE)</f>
        <v/>
      </c>
    </row>
    <row r="351">
      <c r="A351" t="inlineStr">
        <is>
          <t>SO-101164</t>
        </is>
      </c>
      <c r="B351" s="4" t="n">
        <v>45416</v>
      </c>
      <c r="C351" t="inlineStr">
        <is>
          <t>Sales</t>
        </is>
      </c>
      <c r="D351" s="5" t="n">
        <v>1002</v>
      </c>
      <c r="E351" t="inlineStr">
        <is>
          <t>Lulu Hypermarket</t>
        </is>
      </c>
      <c r="F351" s="5" t="n">
        <v>50006</v>
      </c>
      <c r="G351" t="inlineStr">
        <is>
          <t>Lulu Hypermarket - Deira</t>
        </is>
      </c>
      <c r="H351" t="inlineStr">
        <is>
          <t>Deira</t>
        </is>
      </c>
      <c r="I351" t="inlineStr">
        <is>
          <t>Rashid Al Marzooqi</t>
        </is>
      </c>
      <c r="J351" t="inlineStr">
        <is>
          <t>Mintleaf</t>
        </is>
      </c>
      <c r="K351" t="inlineStr">
        <is>
          <t>HPC</t>
        </is>
      </c>
      <c r="L351" s="6" t="n">
        <v>20</v>
      </c>
      <c r="M351" s="7" t="n">
        <v>16525</v>
      </c>
      <c r="N351">
        <f>VLOOKUP(I351,Reps[#All],2,FALSE)</f>
        <v/>
      </c>
      <c r="O351">
        <f>VLOOKUP(J351,Brands[#All],3,FALSE)</f>
        <v/>
      </c>
    </row>
    <row r="352">
      <c r="A352" t="inlineStr">
        <is>
          <t>SO-101255</t>
        </is>
      </c>
      <c r="B352" s="4" t="n">
        <v>45416</v>
      </c>
      <c r="C352" t="inlineStr">
        <is>
          <t>Sales</t>
        </is>
      </c>
      <c r="D352" s="5" t="n">
        <v>1006</v>
      </c>
      <c r="E352" t="inlineStr">
        <is>
          <t>Waitrose</t>
        </is>
      </c>
      <c r="F352" s="5" t="n">
        <v>50021</v>
      </c>
      <c r="G352" t="inlineStr">
        <is>
          <t>Waitrose - Deira</t>
        </is>
      </c>
      <c r="H352" t="inlineStr">
        <is>
          <t>Deira</t>
        </is>
      </c>
      <c r="I352" t="inlineStr">
        <is>
          <t>Rashid Al Marzooqi</t>
        </is>
      </c>
      <c r="J352" t="inlineStr">
        <is>
          <t>Bakehouse Co</t>
        </is>
      </c>
      <c r="K352" t="inlineStr">
        <is>
          <t>Food</t>
        </is>
      </c>
      <c r="L352" s="6" t="n">
        <v>3</v>
      </c>
      <c r="M352" s="7" t="n">
        <v>2483.04</v>
      </c>
      <c r="N352">
        <f>VLOOKUP(I352,Reps[#All],2,FALSE)</f>
        <v/>
      </c>
      <c r="O352">
        <f>VLOOKUP(J352,Brands[#All],3,FALSE)</f>
        <v/>
      </c>
    </row>
    <row r="353">
      <c r="A353" t="inlineStr">
        <is>
          <t>SO-101511</t>
        </is>
      </c>
      <c r="B353" s="4" t="n">
        <v>45416</v>
      </c>
      <c r="C353" t="inlineStr">
        <is>
          <t>Sales</t>
        </is>
      </c>
      <c r="D353" s="5" t="n">
        <v>1006</v>
      </c>
      <c r="E353" t="inlineStr">
        <is>
          <t>Waitrose</t>
        </is>
      </c>
      <c r="F353" s="5" t="n">
        <v>50022</v>
      </c>
      <c r="G353" t="inlineStr">
        <is>
          <t>Waitrose - Mirdif</t>
        </is>
      </c>
      <c r="H353" t="inlineStr">
        <is>
          <t>Mirdif</t>
        </is>
      </c>
      <c r="I353" t="inlineStr">
        <is>
          <t>Vikram Nair</t>
        </is>
      </c>
      <c r="J353" t="inlineStr">
        <is>
          <t>DeliMia</t>
        </is>
      </c>
      <c r="K353" t="inlineStr">
        <is>
          <t>Food</t>
        </is>
      </c>
      <c r="L353" s="6" t="n">
        <v>5</v>
      </c>
      <c r="M353" s="7" t="n">
        <v>5892.25</v>
      </c>
      <c r="N353">
        <f>VLOOKUP(I353,Reps[#All],2,FALSE)</f>
        <v/>
      </c>
      <c r="O353">
        <f>VLOOKUP(J353,Brands[#All],3,FALSE)</f>
        <v/>
      </c>
    </row>
    <row r="354">
      <c r="A354" t="inlineStr">
        <is>
          <t>SO-101957</t>
        </is>
      </c>
      <c r="B354" s="4" t="n">
        <v>45416</v>
      </c>
      <c r="C354" t="inlineStr">
        <is>
          <t>Return</t>
        </is>
      </c>
      <c r="D354" s="5" t="n">
        <v>1009</v>
      </c>
      <c r="E354" t="inlineStr">
        <is>
          <t>West Zone Supermarket</t>
        </is>
      </c>
      <c r="F354" s="5" t="n">
        <v>50039</v>
      </c>
      <c r="G354" t="inlineStr">
        <is>
          <t>West Zone Supermarket - International City</t>
        </is>
      </c>
      <c r="H354" t="inlineStr">
        <is>
          <t>International City</t>
        </is>
      </c>
      <c r="I354" t="inlineStr">
        <is>
          <t>Sunil Kumar</t>
        </is>
      </c>
      <c r="J354" t="inlineStr">
        <is>
          <t>Lumora</t>
        </is>
      </c>
      <c r="K354" t="inlineStr">
        <is>
          <t>HPC</t>
        </is>
      </c>
      <c r="L354" s="6" t="n">
        <v>-8</v>
      </c>
      <c r="M354" s="7" t="n">
        <v>-16736.56</v>
      </c>
      <c r="N354">
        <f>VLOOKUP(I354,Reps[#All],2,FALSE)</f>
        <v/>
      </c>
      <c r="O354">
        <f>VLOOKUP(J354,Brands[#All],3,FALSE)</f>
        <v/>
      </c>
    </row>
    <row r="355">
      <c r="A355" t="inlineStr">
        <is>
          <t>SO-100550</t>
        </is>
      </c>
      <c r="B355" s="4" t="n">
        <v>45417</v>
      </c>
      <c r="C355" t="inlineStr">
        <is>
          <t>Sales</t>
        </is>
      </c>
      <c r="D355" s="5" t="n">
        <v>1005</v>
      </c>
      <c r="E355" t="inlineStr">
        <is>
          <t>Union Coop</t>
        </is>
      </c>
      <c r="F355" s="5" t="n">
        <v>50018</v>
      </c>
      <c r="G355" t="inlineStr">
        <is>
          <t>Union Coop - International City</t>
        </is>
      </c>
      <c r="H355" t="inlineStr">
        <is>
          <t>International City</t>
        </is>
      </c>
      <c r="I355" t="inlineStr">
        <is>
          <t>Sunil Kumar</t>
        </is>
      </c>
      <c r="J355" t="inlineStr">
        <is>
          <t>Crunchio</t>
        </is>
      </c>
      <c r="K355" t="inlineStr">
        <is>
          <t>Food</t>
        </is>
      </c>
      <c r="L355" s="6" t="n">
        <v>8</v>
      </c>
      <c r="M355" s="7" t="n">
        <v>3466.8</v>
      </c>
      <c r="N355">
        <f>VLOOKUP(I355,Reps[#All],2,FALSE)</f>
        <v/>
      </c>
      <c r="O355">
        <f>VLOOKUP(J355,Brands[#All],3,FALSE)</f>
        <v/>
      </c>
    </row>
    <row r="356">
      <c r="A356" t="inlineStr">
        <is>
          <t>SO-100820</t>
        </is>
      </c>
      <c r="B356" s="4" t="n">
        <v>45417</v>
      </c>
      <c r="C356" t="inlineStr">
        <is>
          <t>Sales</t>
        </is>
      </c>
      <c r="D356" s="5" t="n">
        <v>1010</v>
      </c>
      <c r="E356" t="inlineStr">
        <is>
          <t>Géant</t>
        </is>
      </c>
      <c r="F356" s="5" t="n">
        <v>50045</v>
      </c>
      <c r="G356" t="inlineStr">
        <is>
          <t>Géant - Deira</t>
        </is>
      </c>
      <c r="H356" t="inlineStr">
        <is>
          <t>Deira</t>
        </is>
      </c>
      <c r="I356" t="inlineStr">
        <is>
          <t>Rashid Al Marzooqi</t>
        </is>
      </c>
      <c r="J356" t="inlineStr">
        <is>
          <t>Crunchio</t>
        </is>
      </c>
      <c r="K356" t="inlineStr">
        <is>
          <t>Food</t>
        </is>
      </c>
      <c r="L356" s="6" t="n">
        <v>2</v>
      </c>
      <c r="M356" s="7" t="n">
        <v>944.26</v>
      </c>
      <c r="N356">
        <f>VLOOKUP(I356,Reps[#All],2,FALSE)</f>
        <v/>
      </c>
      <c r="O356">
        <f>VLOOKUP(J356,Brands[#All],3,FALSE)</f>
        <v/>
      </c>
    </row>
    <row r="357">
      <c r="A357" t="inlineStr">
        <is>
          <t>SO-100899</t>
        </is>
      </c>
      <c r="B357" s="4" t="n">
        <v>45417</v>
      </c>
      <c r="C357" t="inlineStr">
        <is>
          <t>Sales</t>
        </is>
      </c>
      <c r="D357" s="5" t="n">
        <v>1009</v>
      </c>
      <c r="E357" t="inlineStr">
        <is>
          <t>West Zone Supermarket</t>
        </is>
      </c>
      <c r="F357" s="5" t="n">
        <v>50035</v>
      </c>
      <c r="G357" t="inlineStr">
        <is>
          <t>West Zone Supermarket - Jlt</t>
        </is>
      </c>
      <c r="H357" t="inlineStr">
        <is>
          <t>Jlt</t>
        </is>
      </c>
      <c r="I357" t="inlineStr">
        <is>
          <t>Arjun Pillai</t>
        </is>
      </c>
      <c r="J357" t="inlineStr">
        <is>
          <t>Verdé</t>
        </is>
      </c>
      <c r="K357" t="inlineStr">
        <is>
          <t>HPC</t>
        </is>
      </c>
      <c r="L357" s="6" t="n">
        <v>3</v>
      </c>
      <c r="M357" s="7" t="n">
        <v>5305.86</v>
      </c>
      <c r="N357">
        <f>VLOOKUP(I357,Reps[#All],2,FALSE)</f>
        <v/>
      </c>
      <c r="O357">
        <f>VLOOKUP(J357,Brands[#All],3,FALSE)</f>
        <v/>
      </c>
    </row>
    <row r="358">
      <c r="A358" t="inlineStr">
        <is>
          <t>SO-100135</t>
        </is>
      </c>
      <c r="B358" s="4" t="n">
        <v>45419</v>
      </c>
      <c r="C358" t="inlineStr">
        <is>
          <t>Sales</t>
        </is>
      </c>
      <c r="D358" s="5" t="n">
        <v>1004</v>
      </c>
      <c r="E358" t="inlineStr">
        <is>
          <t>Choithrams</t>
        </is>
      </c>
      <c r="F358" s="5" t="n">
        <v>50013</v>
      </c>
      <c r="G358" t="inlineStr">
        <is>
          <t>Choithrams - Karama</t>
        </is>
      </c>
      <c r="H358" t="inlineStr">
        <is>
          <t>Karama</t>
        </is>
      </c>
      <c r="I358" t="inlineStr">
        <is>
          <t>Daniel Costa</t>
        </is>
      </c>
      <c r="J358" t="inlineStr">
        <is>
          <t>Cedarna</t>
        </is>
      </c>
      <c r="K358" t="inlineStr">
        <is>
          <t>Food</t>
        </is>
      </c>
      <c r="L358" s="6" t="n">
        <v>2</v>
      </c>
      <c r="M358" s="7" t="n">
        <v>2878</v>
      </c>
      <c r="N358">
        <f>VLOOKUP(I358,Reps[#All],2,FALSE)</f>
        <v/>
      </c>
      <c r="O358">
        <f>VLOOKUP(J358,Brands[#All],3,FALSE)</f>
        <v/>
      </c>
    </row>
    <row r="359">
      <c r="A359" t="inlineStr">
        <is>
          <t>SO-101379</t>
        </is>
      </c>
      <c r="B359" s="4" t="n">
        <v>45419</v>
      </c>
      <c r="C359" t="inlineStr">
        <is>
          <t>Sales</t>
        </is>
      </c>
      <c r="D359" s="5" t="n">
        <v>1014</v>
      </c>
      <c r="E359" t="inlineStr">
        <is>
          <t>Day to Day</t>
        </is>
      </c>
      <c r="F359" s="5" t="n">
        <v>50061</v>
      </c>
      <c r="G359" t="inlineStr">
        <is>
          <t>Day to Day - Motor City</t>
        </is>
      </c>
      <c r="H359" t="inlineStr">
        <is>
          <t>Motor City</t>
        </is>
      </c>
      <c r="I359" t="inlineStr">
        <is>
          <t>Rashid Al Marzooqi</t>
        </is>
      </c>
      <c r="J359" t="inlineStr">
        <is>
          <t>Cleanova</t>
        </is>
      </c>
      <c r="K359" t="inlineStr">
        <is>
          <t>HPC</t>
        </is>
      </c>
      <c r="L359" s="6" t="n">
        <v>40</v>
      </c>
      <c r="M359" s="7" t="n">
        <v>50300</v>
      </c>
      <c r="N359">
        <f>VLOOKUP(I359,Reps[#All],2,FALSE)</f>
        <v/>
      </c>
      <c r="O359">
        <f>VLOOKUP(J359,Brands[#All],3,FALSE)</f>
        <v/>
      </c>
    </row>
    <row r="360">
      <c r="A360" t="inlineStr">
        <is>
          <t>SO-100557</t>
        </is>
      </c>
      <c r="B360" s="4" t="n">
        <v>45420</v>
      </c>
      <c r="C360" t="inlineStr">
        <is>
          <t>Sales</t>
        </is>
      </c>
      <c r="D360" s="5" t="n">
        <v>1003</v>
      </c>
      <c r="E360" t="inlineStr">
        <is>
          <t>Spinneys</t>
        </is>
      </c>
      <c r="F360" s="5" t="n">
        <v>50008</v>
      </c>
      <c r="G360" t="inlineStr">
        <is>
          <t>Spinneys - Jumeirah</t>
        </is>
      </c>
      <c r="H360" t="inlineStr">
        <is>
          <t>Jumeirah</t>
        </is>
      </c>
      <c r="I360" t="inlineStr">
        <is>
          <t>Grace Fernandes</t>
        </is>
      </c>
      <c r="J360" t="inlineStr">
        <is>
          <t>DeliMia</t>
        </is>
      </c>
      <c r="K360" t="inlineStr">
        <is>
          <t>Food</t>
        </is>
      </c>
      <c r="L360" s="6" t="n">
        <v>1</v>
      </c>
      <c r="M360" s="7" t="n">
        <v>1297.53</v>
      </c>
      <c r="N360">
        <f>VLOOKUP(I360,Reps[#All],2,FALSE)</f>
        <v/>
      </c>
      <c r="O360">
        <f>VLOOKUP(J360,Brands[#All],3,FALSE)</f>
        <v/>
      </c>
    </row>
    <row r="361">
      <c r="A361" t="inlineStr">
        <is>
          <t>SO-100582</t>
        </is>
      </c>
      <c r="B361" s="4" t="n">
        <v>45420</v>
      </c>
      <c r="C361" t="inlineStr">
        <is>
          <t>Sales</t>
        </is>
      </c>
      <c r="D361" s="5" t="n">
        <v>1001</v>
      </c>
      <c r="E361" t="inlineStr">
        <is>
          <t>Carrefour</t>
        </is>
      </c>
      <c r="F361" s="5" t="n">
        <v>50001</v>
      </c>
      <c r="G361" t="inlineStr">
        <is>
          <t>Carrefour - Deira</t>
        </is>
      </c>
      <c r="H361" t="inlineStr">
        <is>
          <t>Deira</t>
        </is>
      </c>
      <c r="I361" t="inlineStr">
        <is>
          <t>Rashid Al Marzooqi</t>
        </is>
      </c>
      <c r="J361" t="inlineStr">
        <is>
          <t>Lumora</t>
        </is>
      </c>
      <c r="K361" t="inlineStr">
        <is>
          <t>HPC</t>
        </is>
      </c>
      <c r="L361" s="6" t="n">
        <v>20</v>
      </c>
      <c r="M361" s="7" t="n">
        <v>38377.8</v>
      </c>
      <c r="N361">
        <f>VLOOKUP(I361,Reps[#All],2,FALSE)</f>
        <v/>
      </c>
      <c r="O361">
        <f>VLOOKUP(J361,Brands[#All],3,FALSE)</f>
        <v/>
      </c>
    </row>
    <row r="362">
      <c r="A362" t="inlineStr">
        <is>
          <t>SO-100649</t>
        </is>
      </c>
      <c r="B362" s="4" t="n">
        <v>45420</v>
      </c>
      <c r="C362" t="inlineStr">
        <is>
          <t>Sales</t>
        </is>
      </c>
      <c r="D362" s="5" t="n">
        <v>1003</v>
      </c>
      <c r="E362" t="inlineStr">
        <is>
          <t>Spinneys</t>
        </is>
      </c>
      <c r="F362" s="5" t="n">
        <v>50010</v>
      </c>
      <c r="G362" t="inlineStr">
        <is>
          <t>Spinneys - Mirdif</t>
        </is>
      </c>
      <c r="H362" t="inlineStr">
        <is>
          <t>Mirdif</t>
        </is>
      </c>
      <c r="I362" t="inlineStr">
        <is>
          <t>Vikram Nair</t>
        </is>
      </c>
      <c r="J362" t="inlineStr">
        <is>
          <t>Oasis Delights</t>
        </is>
      </c>
      <c r="K362" t="inlineStr">
        <is>
          <t>Food</t>
        </is>
      </c>
      <c r="L362" s="6" t="n">
        <v>8</v>
      </c>
      <c r="M362" s="7" t="n">
        <v>6694.72</v>
      </c>
      <c r="N362">
        <f>VLOOKUP(I362,Reps[#All],2,FALSE)</f>
        <v/>
      </c>
      <c r="O362">
        <f>VLOOKUP(J362,Brands[#All],3,FALSE)</f>
        <v/>
      </c>
    </row>
    <row r="363">
      <c r="A363" t="inlineStr">
        <is>
          <t>SO-100741</t>
        </is>
      </c>
      <c r="B363" s="4" t="n">
        <v>45420</v>
      </c>
      <c r="C363" t="inlineStr">
        <is>
          <t>Sales</t>
        </is>
      </c>
      <c r="D363" s="5" t="n">
        <v>1004</v>
      </c>
      <c r="E363" t="inlineStr">
        <is>
          <t>Choithrams</t>
        </is>
      </c>
      <c r="F363" s="5" t="n">
        <v>50011</v>
      </c>
      <c r="G363" t="inlineStr">
        <is>
          <t>Choithrams - Al Qusais</t>
        </is>
      </c>
      <c r="H363" t="inlineStr">
        <is>
          <t>Al Qusais</t>
        </is>
      </c>
      <c r="I363" t="inlineStr">
        <is>
          <t>Anjali Menon</t>
        </is>
      </c>
      <c r="J363" t="inlineStr">
        <is>
          <t>SunHarvest</t>
        </is>
      </c>
      <c r="K363" t="inlineStr">
        <is>
          <t>Food</t>
        </is>
      </c>
      <c r="L363" s="6" t="n">
        <v>20</v>
      </c>
      <c r="M363" s="7" t="n">
        <v>11814.6</v>
      </c>
      <c r="N363">
        <f>VLOOKUP(I363,Reps[#All],2,FALSE)</f>
        <v/>
      </c>
      <c r="O363">
        <f>VLOOKUP(J363,Brands[#All],3,FALSE)</f>
        <v/>
      </c>
    </row>
    <row r="364">
      <c r="A364" t="inlineStr">
        <is>
          <t>SO-100805</t>
        </is>
      </c>
      <c r="B364" s="4" t="n">
        <v>45420</v>
      </c>
      <c r="C364" t="inlineStr">
        <is>
          <t>Sales</t>
        </is>
      </c>
      <c r="D364" s="5" t="n">
        <v>1006</v>
      </c>
      <c r="E364" t="inlineStr">
        <is>
          <t>Waitrose</t>
        </is>
      </c>
      <c r="F364" s="5" t="n">
        <v>50022</v>
      </c>
      <c r="G364" t="inlineStr">
        <is>
          <t>Waitrose - Mirdif</t>
        </is>
      </c>
      <c r="H364" t="inlineStr">
        <is>
          <t>Mirdif</t>
        </is>
      </c>
      <c r="I364" t="inlineStr">
        <is>
          <t>Vikram Nair</t>
        </is>
      </c>
      <c r="J364" t="inlineStr">
        <is>
          <t>Cleanova</t>
        </is>
      </c>
      <c r="K364" t="inlineStr">
        <is>
          <t>HPC</t>
        </is>
      </c>
      <c r="L364" s="6" t="n">
        <v>60</v>
      </c>
      <c r="M364" s="7" t="n">
        <v>79306.8</v>
      </c>
      <c r="N364">
        <f>VLOOKUP(I364,Reps[#All],2,FALSE)</f>
        <v/>
      </c>
      <c r="O364">
        <f>VLOOKUP(J364,Brands[#All],3,FALSE)</f>
        <v/>
      </c>
    </row>
    <row r="365">
      <c r="A365" t="inlineStr">
        <is>
          <t>SO-101453</t>
        </is>
      </c>
      <c r="B365" s="4" t="n">
        <v>45420</v>
      </c>
      <c r="C365" t="inlineStr">
        <is>
          <t>Sales</t>
        </is>
      </c>
      <c r="D365" s="5" t="n">
        <v>1009</v>
      </c>
      <c r="E365" t="inlineStr">
        <is>
          <t>West Zone Supermarket</t>
        </is>
      </c>
      <c r="F365" s="5" t="n">
        <v>50036</v>
      </c>
      <c r="G365" t="inlineStr">
        <is>
          <t>West Zone Supermarket - Deira</t>
        </is>
      </c>
      <c r="H365" t="inlineStr">
        <is>
          <t>Deira</t>
        </is>
      </c>
      <c r="I365" t="inlineStr">
        <is>
          <t>Rashid Al Marzooqi</t>
        </is>
      </c>
      <c r="J365" t="inlineStr">
        <is>
          <t>Silkene</t>
        </is>
      </c>
      <c r="K365" t="inlineStr">
        <is>
          <t>HPC</t>
        </is>
      </c>
      <c r="L365" s="6" t="n">
        <v>2</v>
      </c>
      <c r="M365" s="7" t="n">
        <v>3667.12</v>
      </c>
      <c r="N365">
        <f>VLOOKUP(I365,Reps[#All],2,FALSE)</f>
        <v/>
      </c>
      <c r="O365">
        <f>VLOOKUP(J365,Brands[#All],3,FALSE)</f>
        <v/>
      </c>
    </row>
    <row r="366">
      <c r="A366" t="inlineStr">
        <is>
          <t>SO-100036</t>
        </is>
      </c>
      <c r="B366" s="4" t="n">
        <v>45421</v>
      </c>
      <c r="C366" t="inlineStr">
        <is>
          <t>Sales</t>
        </is>
      </c>
      <c r="D366" s="5" t="n">
        <v>1004</v>
      </c>
      <c r="E366" t="inlineStr">
        <is>
          <t>Choithrams</t>
        </is>
      </c>
      <c r="F366" s="5" t="n">
        <v>50013</v>
      </c>
      <c r="G366" t="inlineStr">
        <is>
          <t>Choithrams - Karama</t>
        </is>
      </c>
      <c r="H366" t="inlineStr">
        <is>
          <t>Karama</t>
        </is>
      </c>
      <c r="I366" t="inlineStr">
        <is>
          <t>Daniel Costa</t>
        </is>
      </c>
      <c r="J366" t="inlineStr">
        <is>
          <t>Silkene</t>
        </is>
      </c>
      <c r="K366" t="inlineStr">
        <is>
          <t>HPC</t>
        </is>
      </c>
      <c r="L366" s="6" t="n">
        <v>8</v>
      </c>
      <c r="M366" s="7" t="n">
        <v>13399.04</v>
      </c>
      <c r="N366">
        <f>VLOOKUP(I366,Reps[#All],2,FALSE)</f>
        <v/>
      </c>
      <c r="O366">
        <f>VLOOKUP(J366,Brands[#All],3,FALSE)</f>
        <v/>
      </c>
    </row>
    <row r="367">
      <c r="A367" t="inlineStr">
        <is>
          <t>SO-100675</t>
        </is>
      </c>
      <c r="B367" s="4" t="n">
        <v>45421</v>
      </c>
      <c r="C367" t="inlineStr">
        <is>
          <t>Sales</t>
        </is>
      </c>
      <c r="D367" s="5" t="n">
        <v>1005</v>
      </c>
      <c r="E367" t="inlineStr">
        <is>
          <t>Union Coop</t>
        </is>
      </c>
      <c r="F367" s="5" t="n">
        <v>50018</v>
      </c>
      <c r="G367" t="inlineStr">
        <is>
          <t>Union Coop - International City</t>
        </is>
      </c>
      <c r="H367" t="inlineStr">
        <is>
          <t>International City</t>
        </is>
      </c>
      <c r="I367" t="inlineStr">
        <is>
          <t>Sunil Kumar</t>
        </is>
      </c>
      <c r="J367" t="inlineStr">
        <is>
          <t>FreshLine</t>
        </is>
      </c>
      <c r="K367" t="inlineStr">
        <is>
          <t>HPC</t>
        </is>
      </c>
      <c r="L367" s="6" t="n">
        <v>2</v>
      </c>
      <c r="M367" s="7" t="n">
        <v>2198.5</v>
      </c>
      <c r="N367">
        <f>VLOOKUP(I367,Reps[#All],2,FALSE)</f>
        <v/>
      </c>
      <c r="O367">
        <f>VLOOKUP(J367,Brands[#All],3,FALSE)</f>
        <v/>
      </c>
    </row>
    <row r="368">
      <c r="A368" t="inlineStr">
        <is>
          <t>SO-100834</t>
        </is>
      </c>
      <c r="B368" s="4" t="n">
        <v>45421</v>
      </c>
      <c r="C368" t="inlineStr">
        <is>
          <t>Sales</t>
        </is>
      </c>
      <c r="D368" s="5" t="n">
        <v>1010</v>
      </c>
      <c r="E368" t="inlineStr">
        <is>
          <t>Géant</t>
        </is>
      </c>
      <c r="F368" s="5" t="n">
        <v>50046</v>
      </c>
      <c r="G368" t="inlineStr">
        <is>
          <t>Géant - Jumeirah</t>
        </is>
      </c>
      <c r="H368" t="inlineStr">
        <is>
          <t>Jumeirah</t>
        </is>
      </c>
      <c r="I368" t="inlineStr">
        <is>
          <t>Grace Fernandes</t>
        </is>
      </c>
      <c r="J368" t="inlineStr">
        <is>
          <t>Mintleaf</t>
        </is>
      </c>
      <c r="K368" t="inlineStr">
        <is>
          <t>HPC</t>
        </is>
      </c>
      <c r="L368" s="6" t="n">
        <v>3</v>
      </c>
      <c r="M368" s="7" t="n">
        <v>2572.11</v>
      </c>
      <c r="N368">
        <f>VLOOKUP(I368,Reps[#All],2,FALSE)</f>
        <v/>
      </c>
      <c r="O368">
        <f>VLOOKUP(J368,Brands[#All],3,FALSE)</f>
        <v/>
      </c>
    </row>
    <row r="369">
      <c r="A369" t="inlineStr">
        <is>
          <t>SO-101419</t>
        </is>
      </c>
      <c r="B369" s="4" t="n">
        <v>45421</v>
      </c>
      <c r="C369" t="inlineStr">
        <is>
          <t>Sales</t>
        </is>
      </c>
      <c r="D369" s="5" t="n">
        <v>1014</v>
      </c>
      <c r="E369" t="inlineStr">
        <is>
          <t>Day to Day</t>
        </is>
      </c>
      <c r="F369" s="5" t="n">
        <v>50059</v>
      </c>
      <c r="G369" t="inlineStr">
        <is>
          <t>Day to Day - Al Qusais</t>
        </is>
      </c>
      <c r="H369" t="inlineStr">
        <is>
          <t>Al Qusais</t>
        </is>
      </c>
      <c r="I369" t="inlineStr">
        <is>
          <t>Anjali Menon</t>
        </is>
      </c>
      <c r="J369" t="inlineStr">
        <is>
          <t>Cleanova</t>
        </is>
      </c>
      <c r="K369" t="inlineStr">
        <is>
          <t>HPC</t>
        </is>
      </c>
      <c r="L369" s="6" t="n">
        <v>2</v>
      </c>
      <c r="M369" s="7" t="n">
        <v>2331.9</v>
      </c>
      <c r="N369">
        <f>VLOOKUP(I369,Reps[#All],2,FALSE)</f>
        <v/>
      </c>
      <c r="O369">
        <f>VLOOKUP(J369,Brands[#All],3,FALSE)</f>
        <v/>
      </c>
    </row>
    <row r="370">
      <c r="A370" t="inlineStr">
        <is>
          <t>SO-100199</t>
        </is>
      </c>
      <c r="B370" s="4" t="n">
        <v>45422</v>
      </c>
      <c r="C370" t="inlineStr">
        <is>
          <t>Sales</t>
        </is>
      </c>
      <c r="D370" s="5" t="n">
        <v>1012</v>
      </c>
      <c r="E370" t="inlineStr">
        <is>
          <t>Viva Supermarket</t>
        </is>
      </c>
      <c r="F370" s="5" t="n">
        <v>50052</v>
      </c>
      <c r="G370" t="inlineStr">
        <is>
          <t>Viva Supermarket - Dubai Marina</t>
        </is>
      </c>
      <c r="H370" t="inlineStr">
        <is>
          <t>Dubai Marina</t>
        </is>
      </c>
      <c r="I370" t="inlineStr">
        <is>
          <t>Fatima Khan</t>
        </is>
      </c>
      <c r="J370" t="inlineStr">
        <is>
          <t>Zaytoona</t>
        </is>
      </c>
      <c r="K370" t="inlineStr">
        <is>
          <t>Food</t>
        </is>
      </c>
      <c r="L370" s="6" t="n">
        <v>8</v>
      </c>
      <c r="M370" s="7" t="n">
        <v>12609.52</v>
      </c>
      <c r="N370">
        <f>VLOOKUP(I370,Reps[#All],2,FALSE)</f>
        <v/>
      </c>
      <c r="O370">
        <f>VLOOKUP(J370,Brands[#All],3,FALSE)</f>
        <v/>
      </c>
    </row>
    <row r="371">
      <c r="A371" t="inlineStr">
        <is>
          <t>SO-100493</t>
        </is>
      </c>
      <c r="B371" s="4" t="n">
        <v>45422</v>
      </c>
      <c r="C371" t="inlineStr">
        <is>
          <t>Sales</t>
        </is>
      </c>
      <c r="D371" s="5" t="n">
        <v>1011</v>
      </c>
      <c r="E371" t="inlineStr">
        <is>
          <t>Aswaaq</t>
        </is>
      </c>
      <c r="F371" s="5" t="n">
        <v>50050</v>
      </c>
      <c r="G371" t="inlineStr">
        <is>
          <t>Aswaaq - International City</t>
        </is>
      </c>
      <c r="H371" t="inlineStr">
        <is>
          <t>International City</t>
        </is>
      </c>
      <c r="I371" t="inlineStr">
        <is>
          <t>Sunil Kumar</t>
        </is>
      </c>
      <c r="J371" t="inlineStr">
        <is>
          <t>DeliMia</t>
        </is>
      </c>
      <c r="K371" t="inlineStr">
        <is>
          <t>Food</t>
        </is>
      </c>
      <c r="L371" s="6" t="n">
        <v>1</v>
      </c>
      <c r="M371" s="7" t="n">
        <v>1257.98</v>
      </c>
      <c r="N371">
        <f>VLOOKUP(I371,Reps[#All],2,FALSE)</f>
        <v/>
      </c>
      <c r="O371">
        <f>VLOOKUP(J371,Brands[#All],3,FALSE)</f>
        <v/>
      </c>
    </row>
    <row r="372">
      <c r="A372" t="inlineStr">
        <is>
          <t>SO-100664</t>
        </is>
      </c>
      <c r="B372" s="4" t="n">
        <v>45422</v>
      </c>
      <c r="C372" t="inlineStr">
        <is>
          <t>Sales</t>
        </is>
      </c>
      <c r="D372" s="5" t="n">
        <v>1006</v>
      </c>
      <c r="E372" t="inlineStr">
        <is>
          <t>Waitrose</t>
        </is>
      </c>
      <c r="F372" s="5" t="n">
        <v>50023</v>
      </c>
      <c r="G372" t="inlineStr">
        <is>
          <t>Waitrose - Bur Dubai</t>
        </is>
      </c>
      <c r="H372" t="inlineStr">
        <is>
          <t>Bur Dubai</t>
        </is>
      </c>
      <c r="I372" t="inlineStr">
        <is>
          <t>Anjali Menon</t>
        </is>
      </c>
      <c r="J372" t="inlineStr">
        <is>
          <t>Sparklo</t>
        </is>
      </c>
      <c r="K372" t="inlineStr">
        <is>
          <t>HPC</t>
        </is>
      </c>
      <c r="L372" s="6" t="n">
        <v>1</v>
      </c>
      <c r="M372" s="7" t="n">
        <v>794.3</v>
      </c>
      <c r="N372">
        <f>VLOOKUP(I372,Reps[#All],2,FALSE)</f>
        <v/>
      </c>
      <c r="O372">
        <f>VLOOKUP(J372,Brands[#All],3,FALSE)</f>
        <v/>
      </c>
    </row>
    <row r="373">
      <c r="A373" t="inlineStr">
        <is>
          <t>SO-101157</t>
        </is>
      </c>
      <c r="B373" s="4" t="n">
        <v>45422</v>
      </c>
      <c r="C373" t="inlineStr">
        <is>
          <t>Sales</t>
        </is>
      </c>
      <c r="D373" s="5" t="n">
        <v>1009</v>
      </c>
      <c r="E373" t="inlineStr">
        <is>
          <t>West Zone Supermarket</t>
        </is>
      </c>
      <c r="F373" s="5" t="n">
        <v>50040</v>
      </c>
      <c r="G373" t="inlineStr">
        <is>
          <t>West Zone Supermarket - Dubai Marina</t>
        </is>
      </c>
      <c r="H373" t="inlineStr">
        <is>
          <t>Dubai Marina</t>
        </is>
      </c>
      <c r="I373" t="inlineStr">
        <is>
          <t>Fatima Khan</t>
        </is>
      </c>
      <c r="J373" t="inlineStr">
        <is>
          <t>Crunchio</t>
        </is>
      </c>
      <c r="K373" t="inlineStr">
        <is>
          <t>Food</t>
        </is>
      </c>
      <c r="L373" s="6" t="n">
        <v>5</v>
      </c>
      <c r="M373" s="7" t="n">
        <v>2623.9</v>
      </c>
      <c r="N373">
        <f>VLOOKUP(I373,Reps[#All],2,FALSE)</f>
        <v/>
      </c>
      <c r="O373">
        <f>VLOOKUP(J373,Brands[#All],3,FALSE)</f>
        <v/>
      </c>
    </row>
    <row r="374">
      <c r="A374" t="inlineStr">
        <is>
          <t>SO-101200</t>
        </is>
      </c>
      <c r="B374" s="4" t="n">
        <v>45422</v>
      </c>
      <c r="C374" t="inlineStr">
        <is>
          <t>Sales</t>
        </is>
      </c>
      <c r="D374" s="5" t="n">
        <v>1003</v>
      </c>
      <c r="E374" t="inlineStr">
        <is>
          <t>Spinneys</t>
        </is>
      </c>
      <c r="F374" s="5" t="n">
        <v>50010</v>
      </c>
      <c r="G374" t="inlineStr">
        <is>
          <t>Spinneys - Mirdif</t>
        </is>
      </c>
      <c r="H374" t="inlineStr">
        <is>
          <t>Mirdif</t>
        </is>
      </c>
      <c r="I374" t="inlineStr">
        <is>
          <t>Vikram Nair</t>
        </is>
      </c>
      <c r="J374" t="inlineStr">
        <is>
          <t>Mintleaf</t>
        </is>
      </c>
      <c r="K374" t="inlineStr">
        <is>
          <t>HPC</t>
        </is>
      </c>
      <c r="L374" s="6" t="n">
        <v>2</v>
      </c>
      <c r="M374" s="7" t="n">
        <v>1420.54</v>
      </c>
      <c r="N374">
        <f>VLOOKUP(I374,Reps[#All],2,FALSE)</f>
        <v/>
      </c>
      <c r="O374">
        <f>VLOOKUP(J374,Brands[#All],3,FALSE)</f>
        <v/>
      </c>
    </row>
    <row r="375">
      <c r="A375" t="inlineStr">
        <is>
          <t>SO-101273</t>
        </is>
      </c>
      <c r="B375" s="4" t="n">
        <v>45422</v>
      </c>
      <c r="C375" t="inlineStr">
        <is>
          <t>Sales</t>
        </is>
      </c>
      <c r="D375" s="5" t="n">
        <v>1006</v>
      </c>
      <c r="E375" t="inlineStr">
        <is>
          <t>Waitrose</t>
        </is>
      </c>
      <c r="F375" s="5" t="n">
        <v>50021</v>
      </c>
      <c r="G375" t="inlineStr">
        <is>
          <t>Waitrose - Deira</t>
        </is>
      </c>
      <c r="H375" t="inlineStr">
        <is>
          <t>Deira</t>
        </is>
      </c>
      <c r="I375" t="inlineStr">
        <is>
          <t>Rashid Al Marzooqi</t>
        </is>
      </c>
      <c r="J375" t="inlineStr">
        <is>
          <t>Auracare</t>
        </is>
      </c>
      <c r="K375" t="inlineStr">
        <is>
          <t>HPC</t>
        </is>
      </c>
      <c r="L375" s="6" t="n">
        <v>2</v>
      </c>
      <c r="M375" s="7" t="n">
        <v>4443.72</v>
      </c>
      <c r="N375">
        <f>VLOOKUP(I375,Reps[#All],2,FALSE)</f>
        <v/>
      </c>
      <c r="O375">
        <f>VLOOKUP(J375,Brands[#All],3,FALSE)</f>
        <v/>
      </c>
    </row>
    <row r="376">
      <c r="A376" t="inlineStr">
        <is>
          <t>SO-100282</t>
        </is>
      </c>
      <c r="B376" s="4" t="n">
        <v>45423</v>
      </c>
      <c r="C376" t="inlineStr">
        <is>
          <t>Sales</t>
        </is>
      </c>
      <c r="D376" s="5" t="n">
        <v>1015</v>
      </c>
      <c r="E376" t="inlineStr">
        <is>
          <t>Safeer Market</t>
        </is>
      </c>
      <c r="F376" s="5" t="n">
        <v>50068</v>
      </c>
      <c r="G376" t="inlineStr">
        <is>
          <t>Safeer Market - Al Quoz</t>
        </is>
      </c>
      <c r="H376" t="inlineStr">
        <is>
          <t>Al Quoz</t>
        </is>
      </c>
      <c r="I376" t="inlineStr">
        <is>
          <t>Ayesha Siddiqui</t>
        </is>
      </c>
      <c r="J376" t="inlineStr">
        <is>
          <t>Auracare</t>
        </is>
      </c>
      <c r="K376" t="inlineStr">
        <is>
          <t>HPC</t>
        </is>
      </c>
      <c r="L376" s="6" t="n">
        <v>3</v>
      </c>
      <c r="M376" s="7" t="n">
        <v>6753.99</v>
      </c>
      <c r="N376">
        <f>VLOOKUP(I376,Reps[#All],2,FALSE)</f>
        <v/>
      </c>
      <c r="O376">
        <f>VLOOKUP(J376,Brands[#All],3,FALSE)</f>
        <v/>
      </c>
    </row>
    <row r="377">
      <c r="A377" t="inlineStr">
        <is>
          <t>SO-100516</t>
        </is>
      </c>
      <c r="B377" s="4" t="n">
        <v>45423</v>
      </c>
      <c r="C377" t="inlineStr">
        <is>
          <t>Sales</t>
        </is>
      </c>
      <c r="D377" s="5" t="n">
        <v>1011</v>
      </c>
      <c r="E377" t="inlineStr">
        <is>
          <t>Aswaaq</t>
        </is>
      </c>
      <c r="F377" s="5" t="n">
        <v>50048</v>
      </c>
      <c r="G377" t="inlineStr">
        <is>
          <t>Aswaaq - Al Barsha</t>
        </is>
      </c>
      <c r="H377" t="inlineStr">
        <is>
          <t>Al Barsha</t>
        </is>
      </c>
      <c r="I377" t="inlineStr">
        <is>
          <t>Mohammed Saleh</t>
        </is>
      </c>
      <c r="J377" t="inlineStr">
        <is>
          <t>Silkene</t>
        </is>
      </c>
      <c r="K377" t="inlineStr">
        <is>
          <t>HPC</t>
        </is>
      </c>
      <c r="L377" s="6" t="n">
        <v>12</v>
      </c>
      <c r="M377" s="7" t="n">
        <v>21137.16</v>
      </c>
      <c r="N377">
        <f>VLOOKUP(I377,Reps[#All],2,FALSE)</f>
        <v/>
      </c>
      <c r="O377">
        <f>VLOOKUP(J377,Brands[#All],3,FALSE)</f>
        <v/>
      </c>
    </row>
    <row r="378">
      <c r="A378" t="inlineStr">
        <is>
          <t>SO-101127</t>
        </is>
      </c>
      <c r="B378" s="4" t="n">
        <v>45423</v>
      </c>
      <c r="C378" t="inlineStr">
        <is>
          <t>Sales</t>
        </is>
      </c>
      <c r="D378" s="5" t="n">
        <v>1015</v>
      </c>
      <c r="E378" t="inlineStr">
        <is>
          <t>Safeer Market</t>
        </is>
      </c>
      <c r="F378" s="5" t="n">
        <v>50067</v>
      </c>
      <c r="G378" t="inlineStr">
        <is>
          <t>Safeer Market - Jumeirah</t>
        </is>
      </c>
      <c r="H378" t="inlineStr">
        <is>
          <t>Jumeirah</t>
        </is>
      </c>
      <c r="I378" t="inlineStr">
        <is>
          <t>Grace Fernandes</t>
        </is>
      </c>
      <c r="J378" t="inlineStr">
        <is>
          <t>PureGlow</t>
        </is>
      </c>
      <c r="K378" t="inlineStr">
        <is>
          <t>HPC</t>
        </is>
      </c>
      <c r="L378" s="6" t="n">
        <v>2</v>
      </c>
      <c r="M378" s="7" t="n">
        <v>4847.24</v>
      </c>
      <c r="N378">
        <f>VLOOKUP(I378,Reps[#All],2,FALSE)</f>
        <v/>
      </c>
      <c r="O378">
        <f>VLOOKUP(J378,Brands[#All],3,FALSE)</f>
        <v/>
      </c>
    </row>
    <row r="379">
      <c r="A379" t="inlineStr">
        <is>
          <t>SO-100090</t>
        </is>
      </c>
      <c r="B379" s="4" t="n">
        <v>45424</v>
      </c>
      <c r="C379" t="inlineStr">
        <is>
          <t>Sales</t>
        </is>
      </c>
      <c r="D379" s="5" t="n">
        <v>1012</v>
      </c>
      <c r="E379" t="inlineStr">
        <is>
          <t>Viva Supermarket</t>
        </is>
      </c>
      <c r="F379" s="5" t="n">
        <v>50051</v>
      </c>
      <c r="G379" t="inlineStr">
        <is>
          <t>Viva Supermarket - Silicon Oasis</t>
        </is>
      </c>
      <c r="H379" t="inlineStr">
        <is>
          <t>Silicon Oasis</t>
        </is>
      </c>
      <c r="I379" t="inlineStr">
        <is>
          <t>Mariam Hassan</t>
        </is>
      </c>
      <c r="J379" t="inlineStr">
        <is>
          <t>Cedarna</t>
        </is>
      </c>
      <c r="K379" t="inlineStr">
        <is>
          <t>Food</t>
        </is>
      </c>
      <c r="L379" s="6" t="n">
        <v>20</v>
      </c>
      <c r="M379" s="7" t="n">
        <v>23632.4</v>
      </c>
      <c r="N379">
        <f>VLOOKUP(I379,Reps[#All],2,FALSE)</f>
        <v/>
      </c>
      <c r="O379">
        <f>VLOOKUP(J379,Brands[#All],3,FALSE)</f>
        <v/>
      </c>
    </row>
    <row r="380">
      <c r="A380" t="inlineStr">
        <is>
          <t>SO-100862</t>
        </is>
      </c>
      <c r="B380" s="4" t="n">
        <v>45424</v>
      </c>
      <c r="C380" t="inlineStr">
        <is>
          <t>Sales</t>
        </is>
      </c>
      <c r="D380" s="5" t="n">
        <v>1010</v>
      </c>
      <c r="E380" t="inlineStr">
        <is>
          <t>Géant</t>
        </is>
      </c>
      <c r="F380" s="5" t="n">
        <v>50043</v>
      </c>
      <c r="G380" t="inlineStr">
        <is>
          <t>Géant - Festival City</t>
        </is>
      </c>
      <c r="H380" t="inlineStr">
        <is>
          <t>Festival City</t>
        </is>
      </c>
      <c r="I380" t="inlineStr">
        <is>
          <t>Omar Haddad</t>
        </is>
      </c>
      <c r="J380" t="inlineStr">
        <is>
          <t>Silkene</t>
        </is>
      </c>
      <c r="K380" t="inlineStr">
        <is>
          <t>HPC</t>
        </is>
      </c>
      <c r="L380" s="6" t="n">
        <v>1</v>
      </c>
      <c r="M380" s="7" t="n">
        <v>1495</v>
      </c>
      <c r="N380">
        <f>VLOOKUP(I380,Reps[#All],2,FALSE)</f>
        <v/>
      </c>
      <c r="O380">
        <f>VLOOKUP(J380,Brands[#All],3,FALSE)</f>
        <v/>
      </c>
    </row>
    <row r="381">
      <c r="A381" t="inlineStr">
        <is>
          <t>SO-101765</t>
        </is>
      </c>
      <c r="B381" s="4" t="n">
        <v>45424</v>
      </c>
      <c r="C381" t="inlineStr">
        <is>
          <t>Sales</t>
        </is>
      </c>
      <c r="D381" s="5" t="n">
        <v>1008</v>
      </c>
      <c r="E381" t="inlineStr">
        <is>
          <t>Nesto Hypermarket</t>
        </is>
      </c>
      <c r="F381" s="5" t="n">
        <v>50032</v>
      </c>
      <c r="G381" t="inlineStr">
        <is>
          <t>Nesto Hypermarket - Discovery Gardens</t>
        </is>
      </c>
      <c r="H381" t="inlineStr">
        <is>
          <t>Discovery Gardens</t>
        </is>
      </c>
      <c r="I381" t="inlineStr">
        <is>
          <t>Lina Aboud</t>
        </is>
      </c>
      <c r="J381" t="inlineStr">
        <is>
          <t>Crunchio</t>
        </is>
      </c>
      <c r="K381" t="inlineStr">
        <is>
          <t>Food</t>
        </is>
      </c>
      <c r="L381" s="6" t="n">
        <v>1</v>
      </c>
      <c r="M381" s="7" t="n">
        <v>429.13</v>
      </c>
      <c r="N381">
        <f>VLOOKUP(I381,Reps[#All],2,FALSE)</f>
        <v/>
      </c>
      <c r="O381">
        <f>VLOOKUP(J381,Brands[#All],3,FALSE)</f>
        <v/>
      </c>
    </row>
    <row r="382">
      <c r="A382" t="inlineStr">
        <is>
          <t>SO-100301</t>
        </is>
      </c>
      <c r="B382" s="4" t="n">
        <v>45425</v>
      </c>
      <c r="C382" t="inlineStr">
        <is>
          <t>Sales</t>
        </is>
      </c>
      <c r="D382" s="5" t="n">
        <v>1011</v>
      </c>
      <c r="E382" t="inlineStr">
        <is>
          <t>Aswaaq</t>
        </is>
      </c>
      <c r="F382" s="5" t="n">
        <v>50047</v>
      </c>
      <c r="G382" t="inlineStr">
        <is>
          <t>Aswaaq - Festival City</t>
        </is>
      </c>
      <c r="H382" t="inlineStr">
        <is>
          <t>Festival City</t>
        </is>
      </c>
      <c r="I382" t="inlineStr">
        <is>
          <t>Omar Haddad</t>
        </is>
      </c>
      <c r="J382" t="inlineStr">
        <is>
          <t>Goldenfields</t>
        </is>
      </c>
      <c r="K382" t="inlineStr">
        <is>
          <t>Food</t>
        </is>
      </c>
      <c r="L382" s="6" t="n">
        <v>1</v>
      </c>
      <c r="M382" s="7" t="n">
        <v>1050.37</v>
      </c>
      <c r="N382">
        <f>VLOOKUP(I382,Reps[#All],2,FALSE)</f>
        <v/>
      </c>
      <c r="O382">
        <f>VLOOKUP(J382,Brands[#All],3,FALSE)</f>
        <v/>
      </c>
    </row>
    <row r="383">
      <c r="A383" t="inlineStr">
        <is>
          <t>SO-100740</t>
        </is>
      </c>
      <c r="B383" s="4" t="n">
        <v>45425</v>
      </c>
      <c r="C383" t="inlineStr">
        <is>
          <t>Sales</t>
        </is>
      </c>
      <c r="D383" s="5" t="n">
        <v>1006</v>
      </c>
      <c r="E383" t="inlineStr">
        <is>
          <t>Waitrose</t>
        </is>
      </c>
      <c r="F383" s="5" t="n">
        <v>50025</v>
      </c>
      <c r="G383" t="inlineStr">
        <is>
          <t>Waitrose - International City</t>
        </is>
      </c>
      <c r="H383" t="inlineStr">
        <is>
          <t>International City</t>
        </is>
      </c>
      <c r="I383" t="inlineStr">
        <is>
          <t>Sunil Kumar</t>
        </is>
      </c>
      <c r="J383" t="inlineStr">
        <is>
          <t>Cleanova</t>
        </is>
      </c>
      <c r="K383" t="inlineStr">
        <is>
          <t>HPC</t>
        </is>
      </c>
      <c r="L383" s="6" t="n">
        <v>1</v>
      </c>
      <c r="M383" s="7" t="n">
        <v>1289.89</v>
      </c>
      <c r="N383">
        <f>VLOOKUP(I383,Reps[#All],2,FALSE)</f>
        <v/>
      </c>
      <c r="O383">
        <f>VLOOKUP(J383,Brands[#All],3,FALSE)</f>
        <v/>
      </c>
    </row>
    <row r="384">
      <c r="A384" t="inlineStr">
        <is>
          <t>SO-100743</t>
        </is>
      </c>
      <c r="B384" s="4" t="n">
        <v>45425</v>
      </c>
      <c r="C384" t="inlineStr">
        <is>
          <t>Return</t>
        </is>
      </c>
      <c r="D384" s="5" t="n">
        <v>1005</v>
      </c>
      <c r="E384" t="inlineStr">
        <is>
          <t>Union Coop</t>
        </is>
      </c>
      <c r="F384" s="5" t="n">
        <v>50017</v>
      </c>
      <c r="G384" t="inlineStr">
        <is>
          <t>Union Coop - Karama</t>
        </is>
      </c>
      <c r="H384" t="inlineStr">
        <is>
          <t>Karama</t>
        </is>
      </c>
      <c r="I384" t="inlineStr">
        <is>
          <t>Daniel Costa</t>
        </is>
      </c>
      <c r="J384" t="inlineStr">
        <is>
          <t>FreshLine</t>
        </is>
      </c>
      <c r="K384" t="inlineStr">
        <is>
          <t>HPC</t>
        </is>
      </c>
      <c r="L384" s="6" t="n">
        <v>-3</v>
      </c>
      <c r="M384" s="7" t="n">
        <v>-3076.95</v>
      </c>
      <c r="N384">
        <f>VLOOKUP(I384,Reps[#All],2,FALSE)</f>
        <v/>
      </c>
      <c r="O384">
        <f>VLOOKUP(J384,Brands[#All],3,FALSE)</f>
        <v/>
      </c>
    </row>
    <row r="385">
      <c r="A385" t="inlineStr">
        <is>
          <t>SO-101388</t>
        </is>
      </c>
      <c r="B385" s="4" t="n">
        <v>45425</v>
      </c>
      <c r="C385" t="inlineStr">
        <is>
          <t>Sales</t>
        </is>
      </c>
      <c r="D385" s="5" t="n">
        <v>1003</v>
      </c>
      <c r="E385" t="inlineStr">
        <is>
          <t>Spinneys</t>
        </is>
      </c>
      <c r="F385" s="5" t="n">
        <v>50010</v>
      </c>
      <c r="G385" t="inlineStr">
        <is>
          <t>Spinneys - Mirdif</t>
        </is>
      </c>
      <c r="H385" t="inlineStr">
        <is>
          <t>Mirdif</t>
        </is>
      </c>
      <c r="I385" t="inlineStr">
        <is>
          <t>Vikram Nair</t>
        </is>
      </c>
      <c r="J385" t="inlineStr">
        <is>
          <t>Goldenfields</t>
        </is>
      </c>
      <c r="K385" t="inlineStr">
        <is>
          <t>Food</t>
        </is>
      </c>
      <c r="L385" s="6" t="n">
        <v>8</v>
      </c>
      <c r="M385" s="7" t="n">
        <v>6794.48</v>
      </c>
      <c r="N385">
        <f>VLOOKUP(I385,Reps[#All],2,FALSE)</f>
        <v/>
      </c>
      <c r="O385">
        <f>VLOOKUP(J385,Brands[#All],3,FALSE)</f>
        <v/>
      </c>
    </row>
    <row r="386">
      <c r="A386" t="inlineStr">
        <is>
          <t>SO-100068</t>
        </is>
      </c>
      <c r="B386" s="4" t="n">
        <v>45426</v>
      </c>
      <c r="C386" t="inlineStr">
        <is>
          <t>Sales</t>
        </is>
      </c>
      <c r="D386" s="5" t="n">
        <v>1015</v>
      </c>
      <c r="E386" t="inlineStr">
        <is>
          <t>Safeer Market</t>
        </is>
      </c>
      <c r="F386" s="5" t="n">
        <v>50069</v>
      </c>
      <c r="G386" t="inlineStr">
        <is>
          <t>Safeer Market - Bur Dubai</t>
        </is>
      </c>
      <c r="H386" t="inlineStr">
        <is>
          <t>Bur Dubai</t>
        </is>
      </c>
      <c r="I386" t="inlineStr">
        <is>
          <t>Anjali Menon</t>
        </is>
      </c>
      <c r="J386" t="inlineStr">
        <is>
          <t>Crunchio</t>
        </is>
      </c>
      <c r="K386" t="inlineStr">
        <is>
          <t>Food</t>
        </is>
      </c>
      <c r="L386" s="6" t="n">
        <v>2</v>
      </c>
      <c r="M386" s="7" t="n">
        <v>977.6799999999999</v>
      </c>
      <c r="N386">
        <f>VLOOKUP(I386,Reps[#All],2,FALSE)</f>
        <v/>
      </c>
      <c r="O386">
        <f>VLOOKUP(J386,Brands[#All],3,FALSE)</f>
        <v/>
      </c>
    </row>
    <row r="387">
      <c r="A387" t="inlineStr">
        <is>
          <t>SO-100634</t>
        </is>
      </c>
      <c r="B387" s="4" t="n">
        <v>45426</v>
      </c>
      <c r="C387" t="inlineStr">
        <is>
          <t>Sales</t>
        </is>
      </c>
      <c r="D387" s="5" t="n">
        <v>1008</v>
      </c>
      <c r="E387" t="inlineStr">
        <is>
          <t>Nesto Hypermarket</t>
        </is>
      </c>
      <c r="F387" s="5" t="n">
        <v>50034</v>
      </c>
      <c r="G387" t="inlineStr">
        <is>
          <t>Nesto Hypermarket - Deira</t>
        </is>
      </c>
      <c r="H387" t="inlineStr">
        <is>
          <t>Deira</t>
        </is>
      </c>
      <c r="I387" t="inlineStr">
        <is>
          <t>Rashid Al Marzooqi</t>
        </is>
      </c>
      <c r="J387" t="inlineStr">
        <is>
          <t>Lumora</t>
        </is>
      </c>
      <c r="K387" t="inlineStr">
        <is>
          <t>HPC</t>
        </is>
      </c>
      <c r="L387" s="6" t="n">
        <v>2</v>
      </c>
      <c r="M387" s="7" t="n">
        <v>3344.96</v>
      </c>
      <c r="N387">
        <f>VLOOKUP(I387,Reps[#All],2,FALSE)</f>
        <v/>
      </c>
      <c r="O387">
        <f>VLOOKUP(J387,Brands[#All],3,FALSE)</f>
        <v/>
      </c>
    </row>
    <row r="388">
      <c r="A388" t="inlineStr">
        <is>
          <t>SO-101497</t>
        </is>
      </c>
      <c r="B388" s="4" t="n">
        <v>45426</v>
      </c>
      <c r="C388" t="inlineStr">
        <is>
          <t>Sales</t>
        </is>
      </c>
      <c r="D388" s="5" t="n">
        <v>1003</v>
      </c>
      <c r="E388" t="inlineStr">
        <is>
          <t>Spinneys</t>
        </is>
      </c>
      <c r="F388" s="5" t="n">
        <v>50009</v>
      </c>
      <c r="G388" t="inlineStr">
        <is>
          <t>Spinneys - Bur Dubai</t>
        </is>
      </c>
      <c r="H388" t="inlineStr">
        <is>
          <t>Bur Dubai</t>
        </is>
      </c>
      <c r="I388" t="inlineStr">
        <is>
          <t>Anjali Menon</t>
        </is>
      </c>
      <c r="J388" t="inlineStr">
        <is>
          <t>DeliMia</t>
        </is>
      </c>
      <c r="K388" t="inlineStr">
        <is>
          <t>Food</t>
        </is>
      </c>
      <c r="L388" s="6" t="n">
        <v>60</v>
      </c>
      <c r="M388" s="7" t="n">
        <v>70437.60000000001</v>
      </c>
      <c r="N388">
        <f>VLOOKUP(I388,Reps[#All],2,FALSE)</f>
        <v/>
      </c>
      <c r="O388">
        <f>VLOOKUP(J388,Brands[#All],3,FALSE)</f>
        <v/>
      </c>
    </row>
    <row r="389">
      <c r="A389" t="inlineStr">
        <is>
          <t>SO-101767</t>
        </is>
      </c>
      <c r="B389" s="4" t="n">
        <v>45426</v>
      </c>
      <c r="C389" t="inlineStr">
        <is>
          <t>Return</t>
        </is>
      </c>
      <c r="D389" s="5" t="n">
        <v>1015</v>
      </c>
      <c r="E389" t="inlineStr">
        <is>
          <t>Safeer Market</t>
        </is>
      </c>
      <c r="F389" s="5" t="n">
        <v>50067</v>
      </c>
      <c r="G389" t="inlineStr">
        <is>
          <t>Safeer Market - Jumeirah</t>
        </is>
      </c>
      <c r="H389" t="inlineStr">
        <is>
          <t>Jumeirah</t>
        </is>
      </c>
      <c r="I389" t="inlineStr">
        <is>
          <t>Grace Fernandes</t>
        </is>
      </c>
      <c r="J389" t="inlineStr">
        <is>
          <t>Bakehouse Co</t>
        </is>
      </c>
      <c r="K389" t="inlineStr">
        <is>
          <t>Food</t>
        </is>
      </c>
      <c r="L389" s="6" t="n">
        <v>-3</v>
      </c>
      <c r="M389" s="7" t="n">
        <v>-2264.91</v>
      </c>
      <c r="N389">
        <f>VLOOKUP(I389,Reps[#All],2,FALSE)</f>
        <v/>
      </c>
      <c r="O389">
        <f>VLOOKUP(J389,Brands[#All],3,FALSE)</f>
        <v/>
      </c>
    </row>
    <row r="390">
      <c r="A390" t="inlineStr">
        <is>
          <t>SO-101863</t>
        </is>
      </c>
      <c r="B390" s="4" t="n">
        <v>45426</v>
      </c>
      <c r="C390" t="inlineStr">
        <is>
          <t>Sales</t>
        </is>
      </c>
      <c r="D390" s="5" t="n">
        <v>1003</v>
      </c>
      <c r="E390" t="inlineStr">
        <is>
          <t>Spinneys</t>
        </is>
      </c>
      <c r="F390" s="5" t="n">
        <v>50009</v>
      </c>
      <c r="G390" t="inlineStr">
        <is>
          <t>Spinneys - Bur Dubai</t>
        </is>
      </c>
      <c r="H390" t="inlineStr">
        <is>
          <t>Bur Dubai</t>
        </is>
      </c>
      <c r="I390" t="inlineStr">
        <is>
          <t>Anjali Menon</t>
        </is>
      </c>
      <c r="J390" t="inlineStr">
        <is>
          <t>Zaytoona</t>
        </is>
      </c>
      <c r="K390" t="inlineStr">
        <is>
          <t>Food</t>
        </is>
      </c>
      <c r="L390" s="6" t="n">
        <v>1</v>
      </c>
      <c r="M390" s="7" t="n">
        <v>1871.66</v>
      </c>
      <c r="N390">
        <f>VLOOKUP(I390,Reps[#All],2,FALSE)</f>
        <v/>
      </c>
      <c r="O390">
        <f>VLOOKUP(J390,Brands[#All],3,FALSE)</f>
        <v/>
      </c>
    </row>
    <row r="391">
      <c r="A391" t="inlineStr">
        <is>
          <t>SO-100182</t>
        </is>
      </c>
      <c r="B391" s="4" t="n">
        <v>45427</v>
      </c>
      <c r="C391" t="inlineStr">
        <is>
          <t>Sales</t>
        </is>
      </c>
      <c r="D391" s="5" t="n">
        <v>1007</v>
      </c>
      <c r="E391" t="inlineStr">
        <is>
          <t>Al Maya Supermarket</t>
        </is>
      </c>
      <c r="F391" s="5" t="n">
        <v>50027</v>
      </c>
      <c r="G391" t="inlineStr">
        <is>
          <t>Al Maya Supermarket - Festival City</t>
        </is>
      </c>
      <c r="H391" t="inlineStr">
        <is>
          <t>Festival City</t>
        </is>
      </c>
      <c r="I391" t="inlineStr">
        <is>
          <t>Omar Haddad</t>
        </is>
      </c>
      <c r="J391" t="inlineStr">
        <is>
          <t>SunHarvest</t>
        </is>
      </c>
      <c r="K391" t="inlineStr">
        <is>
          <t>Food</t>
        </is>
      </c>
      <c r="L391" s="6" t="n">
        <v>3</v>
      </c>
      <c r="M391" s="7" t="n">
        <v>1670.52</v>
      </c>
      <c r="N391">
        <f>VLOOKUP(I391,Reps[#All],2,FALSE)</f>
        <v/>
      </c>
      <c r="O391">
        <f>VLOOKUP(J391,Brands[#All],3,FALSE)</f>
        <v/>
      </c>
    </row>
    <row r="392">
      <c r="A392" t="inlineStr">
        <is>
          <t>SO-100292</t>
        </is>
      </c>
      <c r="B392" s="4" t="n">
        <v>45427</v>
      </c>
      <c r="C392" t="inlineStr">
        <is>
          <t>Sales</t>
        </is>
      </c>
      <c r="D392" s="5" t="n">
        <v>1005</v>
      </c>
      <c r="E392" t="inlineStr">
        <is>
          <t>Union Coop</t>
        </is>
      </c>
      <c r="F392" s="5" t="n">
        <v>50016</v>
      </c>
      <c r="G392" t="inlineStr">
        <is>
          <t>Union Coop - Al Quoz</t>
        </is>
      </c>
      <c r="H392" t="inlineStr">
        <is>
          <t>Al Quoz</t>
        </is>
      </c>
      <c r="I392" t="inlineStr">
        <is>
          <t>Ayesha Siddiqui</t>
        </is>
      </c>
      <c r="J392" t="inlineStr">
        <is>
          <t>Cleanova</t>
        </is>
      </c>
      <c r="K392" t="inlineStr">
        <is>
          <t>HPC</t>
        </is>
      </c>
      <c r="L392" s="6" t="n">
        <v>3</v>
      </c>
      <c r="M392" s="7" t="n">
        <v>3344.82</v>
      </c>
      <c r="N392">
        <f>VLOOKUP(I392,Reps[#All],2,FALSE)</f>
        <v/>
      </c>
      <c r="O392">
        <f>VLOOKUP(J392,Brands[#All],3,FALSE)</f>
        <v/>
      </c>
    </row>
    <row r="393">
      <c r="A393" t="inlineStr">
        <is>
          <t>SO-100641</t>
        </is>
      </c>
      <c r="B393" s="4" t="n">
        <v>45427</v>
      </c>
      <c r="C393" t="inlineStr">
        <is>
          <t>Sales</t>
        </is>
      </c>
      <c r="D393" s="5" t="n">
        <v>1004</v>
      </c>
      <c r="E393" t="inlineStr">
        <is>
          <t>Choithrams</t>
        </is>
      </c>
      <c r="F393" s="5" t="n">
        <v>50011</v>
      </c>
      <c r="G393" t="inlineStr">
        <is>
          <t>Choithrams - Al Qusais</t>
        </is>
      </c>
      <c r="H393" t="inlineStr">
        <is>
          <t>Al Qusais</t>
        </is>
      </c>
      <c r="I393" t="inlineStr">
        <is>
          <t>Anjali Menon</t>
        </is>
      </c>
      <c r="J393" t="inlineStr">
        <is>
          <t>Cedarna</t>
        </is>
      </c>
      <c r="K393" t="inlineStr">
        <is>
          <t>Food</t>
        </is>
      </c>
      <c r="L393" s="6" t="n">
        <v>3</v>
      </c>
      <c r="M393" s="7" t="n">
        <v>4492.35</v>
      </c>
      <c r="N393">
        <f>VLOOKUP(I393,Reps[#All],2,FALSE)</f>
        <v/>
      </c>
      <c r="O393">
        <f>VLOOKUP(J393,Brands[#All],3,FALSE)</f>
        <v/>
      </c>
    </row>
    <row r="394">
      <c r="A394" t="inlineStr">
        <is>
          <t>SO-100759</t>
        </is>
      </c>
      <c r="B394" s="4" t="n">
        <v>45427</v>
      </c>
      <c r="C394" t="inlineStr">
        <is>
          <t>Sales</t>
        </is>
      </c>
      <c r="D394" s="5" t="n">
        <v>1004</v>
      </c>
      <c r="E394" t="inlineStr">
        <is>
          <t>Choithrams</t>
        </is>
      </c>
      <c r="F394" s="5" t="n">
        <v>50014</v>
      </c>
      <c r="G394" t="inlineStr">
        <is>
          <t>Choithrams - Dubai Marina</t>
        </is>
      </c>
      <c r="H394" t="inlineStr">
        <is>
          <t>Dubai Marina</t>
        </is>
      </c>
      <c r="I394" t="inlineStr">
        <is>
          <t>Fatima Khan</t>
        </is>
      </c>
      <c r="J394" t="inlineStr">
        <is>
          <t>Caressa</t>
        </is>
      </c>
      <c r="K394" t="inlineStr">
        <is>
          <t>HPC</t>
        </is>
      </c>
      <c r="L394" s="6" t="n">
        <v>8</v>
      </c>
      <c r="M394" s="7" t="n">
        <v>12238.4</v>
      </c>
      <c r="N394">
        <f>VLOOKUP(I394,Reps[#All],2,FALSE)</f>
        <v/>
      </c>
      <c r="O394">
        <f>VLOOKUP(J394,Brands[#All],3,FALSE)</f>
        <v/>
      </c>
    </row>
    <row r="395">
      <c r="A395" t="inlineStr">
        <is>
          <t>SO-100171</t>
        </is>
      </c>
      <c r="B395" s="4" t="n">
        <v>45428</v>
      </c>
      <c r="C395" t="inlineStr">
        <is>
          <t>Sales</t>
        </is>
      </c>
      <c r="D395" s="5" t="n">
        <v>1006</v>
      </c>
      <c r="E395" t="inlineStr">
        <is>
          <t>Waitrose</t>
        </is>
      </c>
      <c r="F395" s="5" t="n">
        <v>50021</v>
      </c>
      <c r="G395" t="inlineStr">
        <is>
          <t>Waitrose - Deira</t>
        </is>
      </c>
      <c r="H395" t="inlineStr">
        <is>
          <t>Deira</t>
        </is>
      </c>
      <c r="I395" t="inlineStr">
        <is>
          <t>Rashid Al Marzooqi</t>
        </is>
      </c>
      <c r="J395" t="inlineStr">
        <is>
          <t>Sparklo</t>
        </is>
      </c>
      <c r="K395" t="inlineStr">
        <is>
          <t>HPC</t>
        </is>
      </c>
      <c r="L395" s="6" t="n">
        <v>8</v>
      </c>
      <c r="M395" s="7" t="n">
        <v>7789.6</v>
      </c>
      <c r="N395">
        <f>VLOOKUP(I395,Reps[#All],2,FALSE)</f>
        <v/>
      </c>
      <c r="O395">
        <f>VLOOKUP(J395,Brands[#All],3,FALSE)</f>
        <v/>
      </c>
    </row>
    <row r="396">
      <c r="A396" t="inlineStr">
        <is>
          <t>SO-100421</t>
        </is>
      </c>
      <c r="B396" s="4" t="n">
        <v>45428</v>
      </c>
      <c r="C396" t="inlineStr">
        <is>
          <t>Sales</t>
        </is>
      </c>
      <c r="D396" s="5" t="n">
        <v>1008</v>
      </c>
      <c r="E396" t="inlineStr">
        <is>
          <t>Nesto Hypermarket</t>
        </is>
      </c>
      <c r="F396" s="5" t="n">
        <v>50034</v>
      </c>
      <c r="G396" t="inlineStr">
        <is>
          <t>Nesto Hypermarket - Deira</t>
        </is>
      </c>
      <c r="H396" t="inlineStr">
        <is>
          <t>Deira</t>
        </is>
      </c>
      <c r="I396" t="inlineStr">
        <is>
          <t>Rashid Al Marzooqi</t>
        </is>
      </c>
      <c r="J396" t="inlineStr">
        <is>
          <t>SunHarvest</t>
        </is>
      </c>
      <c r="K396" t="inlineStr">
        <is>
          <t>Food</t>
        </is>
      </c>
      <c r="L396" s="6" t="n">
        <v>2</v>
      </c>
      <c r="M396" s="7" t="n">
        <v>1099.26</v>
      </c>
      <c r="N396">
        <f>VLOOKUP(I396,Reps[#All],2,FALSE)</f>
        <v/>
      </c>
      <c r="O396">
        <f>VLOOKUP(J396,Brands[#All],3,FALSE)</f>
        <v/>
      </c>
    </row>
    <row r="397">
      <c r="A397" t="inlineStr">
        <is>
          <t>SO-100492</t>
        </is>
      </c>
      <c r="B397" s="4" t="n">
        <v>45428</v>
      </c>
      <c r="C397" t="inlineStr">
        <is>
          <t>Sales</t>
        </is>
      </c>
      <c r="D397" s="5" t="n">
        <v>1014</v>
      </c>
      <c r="E397" t="inlineStr">
        <is>
          <t>Day to Day</t>
        </is>
      </c>
      <c r="F397" s="5" t="n">
        <v>50062</v>
      </c>
      <c r="G397" t="inlineStr">
        <is>
          <t>Day to Day - Deira</t>
        </is>
      </c>
      <c r="H397" t="inlineStr">
        <is>
          <t>Deira</t>
        </is>
      </c>
      <c r="I397" t="inlineStr">
        <is>
          <t>Rashid Al Marzooqi</t>
        </is>
      </c>
      <c r="J397" t="inlineStr">
        <is>
          <t>PureGlow</t>
        </is>
      </c>
      <c r="K397" t="inlineStr">
        <is>
          <t>HPC</t>
        </is>
      </c>
      <c r="L397" s="6" t="n">
        <v>1</v>
      </c>
      <c r="M397" s="7" t="n">
        <v>3084.87</v>
      </c>
      <c r="N397">
        <f>VLOOKUP(I397,Reps[#All],2,FALSE)</f>
        <v/>
      </c>
      <c r="O397">
        <f>VLOOKUP(J397,Brands[#All],3,FALSE)</f>
        <v/>
      </c>
    </row>
    <row r="398">
      <c r="A398" t="inlineStr">
        <is>
          <t>SO-100949</t>
        </is>
      </c>
      <c r="B398" s="4" t="n">
        <v>45429</v>
      </c>
      <c r="C398" t="inlineStr">
        <is>
          <t>Sales</t>
        </is>
      </c>
      <c r="D398" s="5" t="n">
        <v>1006</v>
      </c>
      <c r="E398" t="inlineStr">
        <is>
          <t>Waitrose</t>
        </is>
      </c>
      <c r="F398" s="5" t="n">
        <v>50023</v>
      </c>
      <c r="G398" t="inlineStr">
        <is>
          <t>Waitrose - Bur Dubai</t>
        </is>
      </c>
      <c r="H398" t="inlineStr">
        <is>
          <t>Bur Dubai</t>
        </is>
      </c>
      <c r="I398" t="inlineStr">
        <is>
          <t>Anjali Menon</t>
        </is>
      </c>
      <c r="J398" t="inlineStr">
        <is>
          <t>Caressa</t>
        </is>
      </c>
      <c r="K398" t="inlineStr">
        <is>
          <t>HPC</t>
        </is>
      </c>
      <c r="L398" s="6" t="n">
        <v>2</v>
      </c>
      <c r="M398" s="7" t="n">
        <v>3183.76</v>
      </c>
      <c r="N398">
        <f>VLOOKUP(I398,Reps[#All],2,FALSE)</f>
        <v/>
      </c>
      <c r="O398">
        <f>VLOOKUP(J398,Brands[#All],3,FALSE)</f>
        <v/>
      </c>
    </row>
    <row r="399">
      <c r="A399" t="inlineStr">
        <is>
          <t>SO-100265</t>
        </is>
      </c>
      <c r="B399" s="4" t="n">
        <v>45430</v>
      </c>
      <c r="C399" t="inlineStr">
        <is>
          <t>Sales</t>
        </is>
      </c>
      <c r="D399" s="5" t="n">
        <v>1004</v>
      </c>
      <c r="E399" t="inlineStr">
        <is>
          <t>Choithrams</t>
        </is>
      </c>
      <c r="F399" s="5" t="n">
        <v>50012</v>
      </c>
      <c r="G399" t="inlineStr">
        <is>
          <t>Choithrams - Mirdif</t>
        </is>
      </c>
      <c r="H399" t="inlineStr">
        <is>
          <t>Mirdif</t>
        </is>
      </c>
      <c r="I399" t="inlineStr">
        <is>
          <t>Vikram Nair</t>
        </is>
      </c>
      <c r="J399" t="inlineStr">
        <is>
          <t>FreshLine</t>
        </is>
      </c>
      <c r="K399" t="inlineStr">
        <is>
          <t>HPC</t>
        </is>
      </c>
      <c r="L399" s="6" t="n">
        <v>1</v>
      </c>
      <c r="M399" s="7" t="n">
        <v>908.21</v>
      </c>
      <c r="N399">
        <f>VLOOKUP(I399,Reps[#All],2,FALSE)</f>
        <v/>
      </c>
      <c r="O399">
        <f>VLOOKUP(J399,Brands[#All],3,FALSE)</f>
        <v/>
      </c>
    </row>
    <row r="400">
      <c r="A400" t="inlineStr">
        <is>
          <t>SO-100353</t>
        </is>
      </c>
      <c r="B400" s="4" t="n">
        <v>45430</v>
      </c>
      <c r="C400" t="inlineStr">
        <is>
          <t>Sales</t>
        </is>
      </c>
      <c r="D400" s="5" t="n">
        <v>1002</v>
      </c>
      <c r="E400" t="inlineStr">
        <is>
          <t>Lulu Hypermarket</t>
        </is>
      </c>
      <c r="F400" s="5" t="n">
        <v>50005</v>
      </c>
      <c r="G400" t="inlineStr">
        <is>
          <t>Lulu Hypermarket - Silicon Oasis</t>
        </is>
      </c>
      <c r="H400" t="inlineStr">
        <is>
          <t>Silicon Oasis</t>
        </is>
      </c>
      <c r="I400" t="inlineStr">
        <is>
          <t>Mariam Hassan</t>
        </is>
      </c>
      <c r="J400" t="inlineStr">
        <is>
          <t>Marhaba Gold</t>
        </is>
      </c>
      <c r="K400" t="inlineStr">
        <is>
          <t>Food</t>
        </is>
      </c>
      <c r="L400" s="6" t="n">
        <v>2</v>
      </c>
      <c r="M400" s="7" t="n">
        <v>1316.56</v>
      </c>
      <c r="N400">
        <f>VLOOKUP(I400,Reps[#All],2,FALSE)</f>
        <v/>
      </c>
      <c r="O400">
        <f>VLOOKUP(J400,Brands[#All],3,FALSE)</f>
        <v/>
      </c>
    </row>
    <row r="401">
      <c r="A401" t="inlineStr">
        <is>
          <t>SO-100859</t>
        </is>
      </c>
      <c r="B401" s="4" t="n">
        <v>45430</v>
      </c>
      <c r="C401" t="inlineStr">
        <is>
          <t>Sales</t>
        </is>
      </c>
      <c r="D401" s="5" t="n">
        <v>1013</v>
      </c>
      <c r="E401" t="inlineStr">
        <is>
          <t>Grandiose Supermarket</t>
        </is>
      </c>
      <c r="F401" s="5" t="n">
        <v>50057</v>
      </c>
      <c r="G401" t="inlineStr">
        <is>
          <t>Grandiose Supermarket - Jumeirah</t>
        </is>
      </c>
      <c r="H401" t="inlineStr">
        <is>
          <t>Jumeirah</t>
        </is>
      </c>
      <c r="I401" t="inlineStr">
        <is>
          <t>Grace Fernandes</t>
        </is>
      </c>
      <c r="J401" t="inlineStr">
        <is>
          <t>Verdé</t>
        </is>
      </c>
      <c r="K401" t="inlineStr">
        <is>
          <t>HPC</t>
        </is>
      </c>
      <c r="L401" s="6" t="n">
        <v>1</v>
      </c>
      <c r="M401" s="7" t="n">
        <v>2260.48</v>
      </c>
      <c r="N401">
        <f>VLOOKUP(I401,Reps[#All],2,FALSE)</f>
        <v/>
      </c>
      <c r="O401">
        <f>VLOOKUP(J401,Brands[#All],3,FALSE)</f>
        <v/>
      </c>
    </row>
    <row r="402">
      <c r="A402" t="inlineStr">
        <is>
          <t>SO-101288</t>
        </is>
      </c>
      <c r="B402" s="4" t="n">
        <v>45430</v>
      </c>
      <c r="C402" t="inlineStr">
        <is>
          <t>Sales</t>
        </is>
      </c>
      <c r="D402" s="5" t="n">
        <v>1015</v>
      </c>
      <c r="E402" t="inlineStr">
        <is>
          <t>Safeer Market</t>
        </is>
      </c>
      <c r="F402" s="5" t="n">
        <v>50068</v>
      </c>
      <c r="G402" t="inlineStr">
        <is>
          <t>Safeer Market - Al Quoz</t>
        </is>
      </c>
      <c r="H402" t="inlineStr">
        <is>
          <t>Al Quoz</t>
        </is>
      </c>
      <c r="I402" t="inlineStr">
        <is>
          <t>Ayesha Siddiqui</t>
        </is>
      </c>
      <c r="J402" t="inlineStr">
        <is>
          <t>Sparklo</t>
        </is>
      </c>
      <c r="K402" t="inlineStr">
        <is>
          <t>HPC</t>
        </is>
      </c>
      <c r="L402" s="6" t="n">
        <v>2</v>
      </c>
      <c r="M402" s="7" t="n">
        <v>2054.8</v>
      </c>
      <c r="N402">
        <f>VLOOKUP(I402,Reps[#All],2,FALSE)</f>
        <v/>
      </c>
      <c r="O402">
        <f>VLOOKUP(J402,Brands[#All],3,FALSE)</f>
        <v/>
      </c>
    </row>
    <row r="403">
      <c r="A403" t="inlineStr">
        <is>
          <t>SO-100050</t>
        </is>
      </c>
      <c r="B403" s="4" t="n">
        <v>45431</v>
      </c>
      <c r="C403" t="inlineStr">
        <is>
          <t>Sales</t>
        </is>
      </c>
      <c r="D403" s="5" t="n">
        <v>1002</v>
      </c>
      <c r="E403" t="inlineStr">
        <is>
          <t>Lulu Hypermarket</t>
        </is>
      </c>
      <c r="F403" s="5" t="n">
        <v>50004</v>
      </c>
      <c r="G403" t="inlineStr">
        <is>
          <t>Lulu Hypermarket - Bur Dubai</t>
        </is>
      </c>
      <c r="H403" t="inlineStr">
        <is>
          <t>Bur Dubai</t>
        </is>
      </c>
      <c r="I403" t="inlineStr">
        <is>
          <t>Anjali Menon</t>
        </is>
      </c>
      <c r="J403" t="inlineStr">
        <is>
          <t>SunHarvest</t>
        </is>
      </c>
      <c r="K403" t="inlineStr">
        <is>
          <t>Food</t>
        </is>
      </c>
      <c r="L403" s="6" t="n">
        <v>20</v>
      </c>
      <c r="M403" s="7" t="n">
        <v>12258.8</v>
      </c>
      <c r="N403">
        <f>VLOOKUP(I403,Reps[#All],2,FALSE)</f>
        <v/>
      </c>
      <c r="O403">
        <f>VLOOKUP(J403,Brands[#All],3,FALSE)</f>
        <v/>
      </c>
    </row>
    <row r="404">
      <c r="A404" t="inlineStr">
        <is>
          <t>SO-100237</t>
        </is>
      </c>
      <c r="B404" s="4" t="n">
        <v>45432</v>
      </c>
      <c r="C404" t="inlineStr">
        <is>
          <t>Sales</t>
        </is>
      </c>
      <c r="D404" s="5" t="n">
        <v>1008</v>
      </c>
      <c r="E404" t="inlineStr">
        <is>
          <t>Nesto Hypermarket</t>
        </is>
      </c>
      <c r="F404" s="5" t="n">
        <v>50033</v>
      </c>
      <c r="G404" t="inlineStr">
        <is>
          <t>Nesto Hypermarket - Silicon Oasis</t>
        </is>
      </c>
      <c r="H404" t="inlineStr">
        <is>
          <t>Silicon Oasis</t>
        </is>
      </c>
      <c r="I404" t="inlineStr">
        <is>
          <t>Mariam Hassan</t>
        </is>
      </c>
      <c r="J404" t="inlineStr">
        <is>
          <t>SunHarvest</t>
        </is>
      </c>
      <c r="K404" t="inlineStr">
        <is>
          <t>Food</t>
        </is>
      </c>
      <c r="L404" s="6" t="n">
        <v>2</v>
      </c>
      <c r="M404" s="7" t="n">
        <v>929.64</v>
      </c>
      <c r="N404">
        <f>VLOOKUP(I404,Reps[#All],2,FALSE)</f>
        <v/>
      </c>
      <c r="O404">
        <f>VLOOKUP(J404,Brands[#All],3,FALSE)</f>
        <v/>
      </c>
    </row>
    <row r="405">
      <c r="A405" t="inlineStr">
        <is>
          <t>SO-101133</t>
        </is>
      </c>
      <c r="B405" s="4" t="n">
        <v>45432</v>
      </c>
      <c r="C405" t="inlineStr">
        <is>
          <t>Sales</t>
        </is>
      </c>
      <c r="D405" s="5" t="n">
        <v>1013</v>
      </c>
      <c r="E405" t="inlineStr">
        <is>
          <t>Grandiose Supermarket</t>
        </is>
      </c>
      <c r="F405" s="5" t="n">
        <v>50056</v>
      </c>
      <c r="G405" t="inlineStr">
        <is>
          <t>Grandiose Supermarket - Silicon Oasis</t>
        </is>
      </c>
      <c r="H405" t="inlineStr">
        <is>
          <t>Silicon Oasis</t>
        </is>
      </c>
      <c r="I405" t="inlineStr">
        <is>
          <t>Mariam Hassan</t>
        </is>
      </c>
      <c r="J405" t="inlineStr">
        <is>
          <t>Verdé</t>
        </is>
      </c>
      <c r="K405" t="inlineStr">
        <is>
          <t>HPC</t>
        </is>
      </c>
      <c r="L405" s="6" t="n">
        <v>20</v>
      </c>
      <c r="M405" s="7" t="n">
        <v>45503.4</v>
      </c>
      <c r="N405">
        <f>VLOOKUP(I405,Reps[#All],2,FALSE)</f>
        <v/>
      </c>
      <c r="O405">
        <f>VLOOKUP(J405,Brands[#All],3,FALSE)</f>
        <v/>
      </c>
    </row>
    <row r="406">
      <c r="A406" t="inlineStr">
        <is>
          <t>SO-101137</t>
        </is>
      </c>
      <c r="B406" s="4" t="n">
        <v>45432</v>
      </c>
      <c r="C406" t="inlineStr">
        <is>
          <t>Sales</t>
        </is>
      </c>
      <c r="D406" s="5" t="n">
        <v>1005</v>
      </c>
      <c r="E406" t="inlineStr">
        <is>
          <t>Union Coop</t>
        </is>
      </c>
      <c r="F406" s="5" t="n">
        <v>50019</v>
      </c>
      <c r="G406" t="inlineStr">
        <is>
          <t>Union Coop - Jebel Ali</t>
        </is>
      </c>
      <c r="H406" t="inlineStr">
        <is>
          <t>Jebel Ali</t>
        </is>
      </c>
      <c r="I406" t="inlineStr">
        <is>
          <t>Priya Raj</t>
        </is>
      </c>
      <c r="J406" t="inlineStr">
        <is>
          <t>Caressa</t>
        </is>
      </c>
      <c r="K406" t="inlineStr">
        <is>
          <t>HPC</t>
        </is>
      </c>
      <c r="L406" s="6" t="n">
        <v>2</v>
      </c>
      <c r="M406" s="7" t="n">
        <v>2451.34</v>
      </c>
      <c r="N406">
        <f>VLOOKUP(I406,Reps[#All],2,FALSE)</f>
        <v/>
      </c>
      <c r="O406">
        <f>VLOOKUP(J406,Brands[#All],3,FALSE)</f>
        <v/>
      </c>
    </row>
    <row r="407">
      <c r="A407" t="inlineStr">
        <is>
          <t>SO-100253</t>
        </is>
      </c>
      <c r="B407" s="4" t="n">
        <v>45433</v>
      </c>
      <c r="C407" t="inlineStr">
        <is>
          <t>Sales</t>
        </is>
      </c>
      <c r="D407" s="5" t="n">
        <v>1009</v>
      </c>
      <c r="E407" t="inlineStr">
        <is>
          <t>West Zone Supermarket</t>
        </is>
      </c>
      <c r="F407" s="5" t="n">
        <v>50035</v>
      </c>
      <c r="G407" t="inlineStr">
        <is>
          <t>West Zone Supermarket - Jlt</t>
        </is>
      </c>
      <c r="H407" t="inlineStr">
        <is>
          <t>Jlt</t>
        </is>
      </c>
      <c r="I407" t="inlineStr">
        <is>
          <t>Arjun Pillai</t>
        </is>
      </c>
      <c r="J407" t="inlineStr">
        <is>
          <t>Auracare</t>
        </is>
      </c>
      <c r="K407" t="inlineStr">
        <is>
          <t>HPC</t>
        </is>
      </c>
      <c r="L407" s="6" t="n">
        <v>1</v>
      </c>
      <c r="M407" s="7" t="n">
        <v>2423.97</v>
      </c>
      <c r="N407">
        <f>VLOOKUP(I407,Reps[#All],2,FALSE)</f>
        <v/>
      </c>
      <c r="O407">
        <f>VLOOKUP(J407,Brands[#All],3,FALSE)</f>
        <v/>
      </c>
    </row>
    <row r="408">
      <c r="A408" t="inlineStr">
        <is>
          <t>SO-100552</t>
        </is>
      </c>
      <c r="B408" s="4" t="n">
        <v>45433</v>
      </c>
      <c r="C408" t="inlineStr">
        <is>
          <t>Sales</t>
        </is>
      </c>
      <c r="D408" s="5" t="n">
        <v>1008</v>
      </c>
      <c r="E408" t="inlineStr">
        <is>
          <t>Nesto Hypermarket</t>
        </is>
      </c>
      <c r="F408" s="5" t="n">
        <v>50034</v>
      </c>
      <c r="G408" t="inlineStr">
        <is>
          <t>Nesto Hypermarket - Deira</t>
        </is>
      </c>
      <c r="H408" t="inlineStr">
        <is>
          <t>Deira</t>
        </is>
      </c>
      <c r="I408" t="inlineStr">
        <is>
          <t>Rashid Al Marzooqi</t>
        </is>
      </c>
      <c r="J408" t="inlineStr">
        <is>
          <t>PureGlow</t>
        </is>
      </c>
      <c r="K408" t="inlineStr">
        <is>
          <t>HPC</t>
        </is>
      </c>
      <c r="L408" s="6" t="n">
        <v>1</v>
      </c>
      <c r="M408" s="7" t="n">
        <v>2979.06</v>
      </c>
      <c r="N408">
        <f>VLOOKUP(I408,Reps[#All],2,FALSE)</f>
        <v/>
      </c>
      <c r="O408">
        <f>VLOOKUP(J408,Brands[#All],3,FALSE)</f>
        <v/>
      </c>
    </row>
    <row r="409">
      <c r="A409" t="inlineStr">
        <is>
          <t>SO-100785</t>
        </is>
      </c>
      <c r="B409" s="4" t="n">
        <v>45433</v>
      </c>
      <c r="C409" t="inlineStr">
        <is>
          <t>Sales</t>
        </is>
      </c>
      <c r="D409" s="5" t="n">
        <v>1009</v>
      </c>
      <c r="E409" t="inlineStr">
        <is>
          <t>West Zone Supermarket</t>
        </is>
      </c>
      <c r="F409" s="5" t="n">
        <v>50035</v>
      </c>
      <c r="G409" t="inlineStr">
        <is>
          <t>West Zone Supermarket - Jlt</t>
        </is>
      </c>
      <c r="H409" t="inlineStr">
        <is>
          <t>Jlt</t>
        </is>
      </c>
      <c r="I409" t="inlineStr">
        <is>
          <t>Arjun Pillai</t>
        </is>
      </c>
      <c r="J409" t="inlineStr">
        <is>
          <t>Zaytoona</t>
        </is>
      </c>
      <c r="K409" t="inlineStr">
        <is>
          <t>Food</t>
        </is>
      </c>
      <c r="L409" s="6" t="n">
        <v>1</v>
      </c>
      <c r="M409" s="7" t="n">
        <v>1485.72</v>
      </c>
      <c r="N409">
        <f>VLOOKUP(I409,Reps[#All],2,FALSE)</f>
        <v/>
      </c>
      <c r="O409">
        <f>VLOOKUP(J409,Brands[#All],3,FALSE)</f>
        <v/>
      </c>
    </row>
    <row r="410">
      <c r="A410" t="inlineStr">
        <is>
          <t>SO-100797</t>
        </is>
      </c>
      <c r="B410" s="4" t="n">
        <v>45433</v>
      </c>
      <c r="C410" t="inlineStr">
        <is>
          <t>Sales</t>
        </is>
      </c>
      <c r="D410" s="5" t="n">
        <v>1003</v>
      </c>
      <c r="E410" t="inlineStr">
        <is>
          <t>Spinneys</t>
        </is>
      </c>
      <c r="F410" s="5" t="n">
        <v>50007</v>
      </c>
      <c r="G410" t="inlineStr">
        <is>
          <t>Spinneys - Al Qusais</t>
        </is>
      </c>
      <c r="H410" t="inlineStr">
        <is>
          <t>Al Qusais</t>
        </is>
      </c>
      <c r="I410" t="inlineStr">
        <is>
          <t>Anjali Menon</t>
        </is>
      </c>
      <c r="J410" t="inlineStr">
        <is>
          <t>Zaytoona</t>
        </is>
      </c>
      <c r="K410" t="inlineStr">
        <is>
          <t>Food</t>
        </is>
      </c>
      <c r="L410" s="6" t="n">
        <v>2</v>
      </c>
      <c r="M410" s="7" t="n">
        <v>3531.22</v>
      </c>
      <c r="N410">
        <f>VLOOKUP(I410,Reps[#All],2,FALSE)</f>
        <v/>
      </c>
      <c r="O410">
        <f>VLOOKUP(J410,Brands[#All],3,FALSE)</f>
        <v/>
      </c>
    </row>
    <row r="411">
      <c r="A411" t="inlineStr">
        <is>
          <t>SO-101998</t>
        </is>
      </c>
      <c r="B411" s="4" t="n">
        <v>45433</v>
      </c>
      <c r="C411" t="inlineStr">
        <is>
          <t>Sales</t>
        </is>
      </c>
      <c r="D411" s="5" t="n">
        <v>1009</v>
      </c>
      <c r="E411" t="inlineStr">
        <is>
          <t>West Zone Supermarket</t>
        </is>
      </c>
      <c r="F411" s="5" t="n">
        <v>50037</v>
      </c>
      <c r="G411" t="inlineStr">
        <is>
          <t>West Zone Supermarket - Al Qusais</t>
        </is>
      </c>
      <c r="H411" t="inlineStr">
        <is>
          <t>Al Qusais</t>
        </is>
      </c>
      <c r="I411" t="inlineStr">
        <is>
          <t>Anjali Menon</t>
        </is>
      </c>
      <c r="J411" t="inlineStr">
        <is>
          <t>Marhaba Gold</t>
        </is>
      </c>
      <c r="K411" t="inlineStr">
        <is>
          <t>Food</t>
        </is>
      </c>
      <c r="L411" s="6" t="n">
        <v>1</v>
      </c>
      <c r="M411" s="7" t="n">
        <v>671.05</v>
      </c>
      <c r="N411">
        <f>VLOOKUP(I411,Reps[#All],2,FALSE)</f>
        <v/>
      </c>
      <c r="O411">
        <f>VLOOKUP(J411,Brands[#All],3,FALSE)</f>
        <v/>
      </c>
    </row>
    <row r="412">
      <c r="A412" t="inlineStr">
        <is>
          <t>SO-101131</t>
        </is>
      </c>
      <c r="B412" s="4" t="n">
        <v>45434</v>
      </c>
      <c r="C412" t="inlineStr">
        <is>
          <t>Sales</t>
        </is>
      </c>
      <c r="D412" s="5" t="n">
        <v>1004</v>
      </c>
      <c r="E412" t="inlineStr">
        <is>
          <t>Choithrams</t>
        </is>
      </c>
      <c r="F412" s="5" t="n">
        <v>50011</v>
      </c>
      <c r="G412" t="inlineStr">
        <is>
          <t>Choithrams - Al Qusais</t>
        </is>
      </c>
      <c r="H412" t="inlineStr">
        <is>
          <t>Al Qusais</t>
        </is>
      </c>
      <c r="I412" t="inlineStr">
        <is>
          <t>Anjali Menon</t>
        </is>
      </c>
      <c r="J412" t="inlineStr">
        <is>
          <t>Auracare</t>
        </is>
      </c>
      <c r="K412" t="inlineStr">
        <is>
          <t>HPC</t>
        </is>
      </c>
      <c r="L412" s="6" t="n">
        <v>40</v>
      </c>
      <c r="M412" s="7" t="n">
        <v>87862.39999999999</v>
      </c>
      <c r="N412">
        <f>VLOOKUP(I412,Reps[#All],2,FALSE)</f>
        <v/>
      </c>
      <c r="O412">
        <f>VLOOKUP(J412,Brands[#All],3,FALSE)</f>
        <v/>
      </c>
    </row>
    <row r="413">
      <c r="A413" t="inlineStr">
        <is>
          <t>SO-101444</t>
        </is>
      </c>
      <c r="B413" s="4" t="n">
        <v>45434</v>
      </c>
      <c r="C413" t="inlineStr">
        <is>
          <t>Sales</t>
        </is>
      </c>
      <c r="D413" s="5" t="n">
        <v>1009</v>
      </c>
      <c r="E413" t="inlineStr">
        <is>
          <t>West Zone Supermarket</t>
        </is>
      </c>
      <c r="F413" s="5" t="n">
        <v>50038</v>
      </c>
      <c r="G413" t="inlineStr">
        <is>
          <t>West Zone Supermarket - Downtown</t>
        </is>
      </c>
      <c r="H413" t="inlineStr">
        <is>
          <t>Downtown</t>
        </is>
      </c>
      <c r="I413" t="inlineStr">
        <is>
          <t>Joseph Mathew</t>
        </is>
      </c>
      <c r="J413" t="inlineStr">
        <is>
          <t>Sparklo</t>
        </is>
      </c>
      <c r="K413" t="inlineStr">
        <is>
          <t>HPC</t>
        </is>
      </c>
      <c r="L413" s="6" t="n">
        <v>20</v>
      </c>
      <c r="M413" s="7" t="n">
        <v>16985.2</v>
      </c>
      <c r="N413">
        <f>VLOOKUP(I413,Reps[#All],2,FALSE)</f>
        <v/>
      </c>
      <c r="O413">
        <f>VLOOKUP(J413,Brands[#All],3,FALSE)</f>
        <v/>
      </c>
    </row>
    <row r="414">
      <c r="A414" t="inlineStr">
        <is>
          <t>SO-101329</t>
        </is>
      </c>
      <c r="B414" s="4" t="n">
        <v>45436</v>
      </c>
      <c r="C414" t="inlineStr">
        <is>
          <t>Sales</t>
        </is>
      </c>
      <c r="D414" s="5" t="n">
        <v>1005</v>
      </c>
      <c r="E414" t="inlineStr">
        <is>
          <t>Union Coop</t>
        </is>
      </c>
      <c r="F414" s="5" t="n">
        <v>50016</v>
      </c>
      <c r="G414" t="inlineStr">
        <is>
          <t>Union Coop - Al Quoz</t>
        </is>
      </c>
      <c r="H414" t="inlineStr">
        <is>
          <t>Al Quoz</t>
        </is>
      </c>
      <c r="I414" t="inlineStr">
        <is>
          <t>Ayesha Siddiqui</t>
        </is>
      </c>
      <c r="J414" t="inlineStr">
        <is>
          <t>Cedarna</t>
        </is>
      </c>
      <c r="K414" t="inlineStr">
        <is>
          <t>Food</t>
        </is>
      </c>
      <c r="L414" s="6" t="n">
        <v>12</v>
      </c>
      <c r="M414" s="7" t="n">
        <v>14199.12</v>
      </c>
      <c r="N414">
        <f>VLOOKUP(I414,Reps[#All],2,FALSE)</f>
        <v/>
      </c>
      <c r="O414">
        <f>VLOOKUP(J414,Brands[#All],3,FALSE)</f>
        <v/>
      </c>
    </row>
    <row r="415">
      <c r="A415" t="inlineStr">
        <is>
          <t>SO-101644</t>
        </is>
      </c>
      <c r="B415" s="4" t="n">
        <v>45436</v>
      </c>
      <c r="C415" t="inlineStr">
        <is>
          <t>Sales</t>
        </is>
      </c>
      <c r="D415" s="5" t="n">
        <v>1007</v>
      </c>
      <c r="E415" t="inlineStr">
        <is>
          <t>Al Maya Supermarket</t>
        </is>
      </c>
      <c r="F415" s="5" t="n">
        <v>50029</v>
      </c>
      <c r="G415" t="inlineStr">
        <is>
          <t>Al Maya Supermarket - Motor City</t>
        </is>
      </c>
      <c r="H415" t="inlineStr">
        <is>
          <t>Motor City</t>
        </is>
      </c>
      <c r="I415" t="inlineStr">
        <is>
          <t>Rashid Al Marzooqi</t>
        </is>
      </c>
      <c r="J415" t="inlineStr">
        <is>
          <t>Cleanova</t>
        </is>
      </c>
      <c r="K415" t="inlineStr">
        <is>
          <t>HPC</t>
        </is>
      </c>
      <c r="L415" s="6" t="n">
        <v>2</v>
      </c>
      <c r="M415" s="7" t="n">
        <v>2690.12</v>
      </c>
      <c r="N415">
        <f>VLOOKUP(I415,Reps[#All],2,FALSE)</f>
        <v/>
      </c>
      <c r="O415">
        <f>VLOOKUP(J415,Brands[#All],3,FALSE)</f>
        <v/>
      </c>
    </row>
    <row r="416">
      <c r="A416" t="inlineStr">
        <is>
          <t>SO-101891</t>
        </is>
      </c>
      <c r="B416" s="4" t="n">
        <v>45436</v>
      </c>
      <c r="C416" t="inlineStr">
        <is>
          <t>Sales</t>
        </is>
      </c>
      <c r="D416" s="5" t="n">
        <v>1012</v>
      </c>
      <c r="E416" t="inlineStr">
        <is>
          <t>Viva Supermarket</t>
        </is>
      </c>
      <c r="F416" s="5" t="n">
        <v>50051</v>
      </c>
      <c r="G416" t="inlineStr">
        <is>
          <t>Viva Supermarket - Silicon Oasis</t>
        </is>
      </c>
      <c r="H416" t="inlineStr">
        <is>
          <t>Silicon Oasis</t>
        </is>
      </c>
      <c r="I416" t="inlineStr">
        <is>
          <t>Mariam Hassan</t>
        </is>
      </c>
      <c r="J416" t="inlineStr">
        <is>
          <t>Goldenfields</t>
        </is>
      </c>
      <c r="K416" t="inlineStr">
        <is>
          <t>Food</t>
        </is>
      </c>
      <c r="L416" s="6" t="n">
        <v>12</v>
      </c>
      <c r="M416" s="7" t="n">
        <v>11590.68</v>
      </c>
      <c r="N416">
        <f>VLOOKUP(I416,Reps[#All],2,FALSE)</f>
        <v/>
      </c>
      <c r="O416">
        <f>VLOOKUP(J416,Brands[#All],3,FALSE)</f>
        <v/>
      </c>
    </row>
    <row r="417">
      <c r="A417" t="inlineStr">
        <is>
          <t>SO-101968</t>
        </is>
      </c>
      <c r="B417" s="4" t="n">
        <v>45436</v>
      </c>
      <c r="C417" t="inlineStr">
        <is>
          <t>Sales</t>
        </is>
      </c>
      <c r="D417" s="5" t="n">
        <v>1015</v>
      </c>
      <c r="E417" t="inlineStr">
        <is>
          <t>Safeer Market</t>
        </is>
      </c>
      <c r="F417" s="5" t="n">
        <v>50066</v>
      </c>
      <c r="G417" t="inlineStr">
        <is>
          <t>Safeer Market - Festival City</t>
        </is>
      </c>
      <c r="H417" t="inlineStr">
        <is>
          <t>Festival City</t>
        </is>
      </c>
      <c r="I417" t="inlineStr">
        <is>
          <t>Omar Haddad</t>
        </is>
      </c>
      <c r="J417" t="inlineStr">
        <is>
          <t>Zaytoona</t>
        </is>
      </c>
      <c r="K417" t="inlineStr">
        <is>
          <t>Food</t>
        </is>
      </c>
      <c r="L417" s="6" t="n">
        <v>5</v>
      </c>
      <c r="M417" s="7" t="n">
        <v>8904.049999999999</v>
      </c>
      <c r="N417">
        <f>VLOOKUP(I417,Reps[#All],2,FALSE)</f>
        <v/>
      </c>
      <c r="O417">
        <f>VLOOKUP(J417,Brands[#All],3,FALSE)</f>
        <v/>
      </c>
    </row>
    <row r="418">
      <c r="A418" t="inlineStr">
        <is>
          <t>SO-100508</t>
        </is>
      </c>
      <c r="B418" s="4" t="n">
        <v>45437</v>
      </c>
      <c r="C418" t="inlineStr">
        <is>
          <t>Sales</t>
        </is>
      </c>
      <c r="D418" s="5" t="n">
        <v>1009</v>
      </c>
      <c r="E418" t="inlineStr">
        <is>
          <t>West Zone Supermarket</t>
        </is>
      </c>
      <c r="F418" s="5" t="n">
        <v>50040</v>
      </c>
      <c r="G418" t="inlineStr">
        <is>
          <t>West Zone Supermarket - Dubai Marina</t>
        </is>
      </c>
      <c r="H418" t="inlineStr">
        <is>
          <t>Dubai Marina</t>
        </is>
      </c>
      <c r="I418" t="inlineStr">
        <is>
          <t>Fatima Khan</t>
        </is>
      </c>
      <c r="J418" t="inlineStr">
        <is>
          <t>Marhaba Gold</t>
        </is>
      </c>
      <c r="K418" t="inlineStr">
        <is>
          <t>Food</t>
        </is>
      </c>
      <c r="L418" s="6" t="n">
        <v>100</v>
      </c>
      <c r="M418" s="7" t="n">
        <v>55531</v>
      </c>
      <c r="N418">
        <f>VLOOKUP(I418,Reps[#All],2,FALSE)</f>
        <v/>
      </c>
      <c r="O418">
        <f>VLOOKUP(J418,Brands[#All],3,FALSE)</f>
        <v/>
      </c>
    </row>
    <row r="419">
      <c r="A419" t="inlineStr">
        <is>
          <t>SO-100038</t>
        </is>
      </c>
      <c r="B419" s="4" t="n">
        <v>45438</v>
      </c>
      <c r="C419" t="inlineStr">
        <is>
          <t>Sales</t>
        </is>
      </c>
      <c r="D419" s="5" t="n">
        <v>1001</v>
      </c>
      <c r="E419" t="inlineStr">
        <is>
          <t>Carrefour</t>
        </is>
      </c>
      <c r="F419" s="5" t="n">
        <v>50001</v>
      </c>
      <c r="G419" t="inlineStr">
        <is>
          <t>Carrefour - Deira</t>
        </is>
      </c>
      <c r="H419" t="inlineStr">
        <is>
          <t>Deira</t>
        </is>
      </c>
      <c r="I419" t="inlineStr">
        <is>
          <t>Rashid Al Marzooqi</t>
        </is>
      </c>
      <c r="J419" t="inlineStr">
        <is>
          <t>Oasis Delights</t>
        </is>
      </c>
      <c r="K419" t="inlineStr">
        <is>
          <t>Food</t>
        </is>
      </c>
      <c r="L419" s="6" t="n">
        <v>40</v>
      </c>
      <c r="M419" s="7" t="n">
        <v>28353.2</v>
      </c>
      <c r="N419">
        <f>VLOOKUP(I419,Reps[#All],2,FALSE)</f>
        <v/>
      </c>
      <c r="O419">
        <f>VLOOKUP(J419,Brands[#All],3,FALSE)</f>
        <v/>
      </c>
    </row>
    <row r="420">
      <c r="A420" t="inlineStr">
        <is>
          <t>SO-100180</t>
        </is>
      </c>
      <c r="B420" s="4" t="n">
        <v>45440</v>
      </c>
      <c r="C420" t="inlineStr">
        <is>
          <t>Sales</t>
        </is>
      </c>
      <c r="D420" s="5" t="n">
        <v>1007</v>
      </c>
      <c r="E420" t="inlineStr">
        <is>
          <t>Al Maya Supermarket</t>
        </is>
      </c>
      <c r="F420" s="5" t="n">
        <v>50028</v>
      </c>
      <c r="G420" t="inlineStr">
        <is>
          <t>Al Maya Supermarket - Al Qusais</t>
        </is>
      </c>
      <c r="H420" t="inlineStr">
        <is>
          <t>Al Qusais</t>
        </is>
      </c>
      <c r="I420" t="inlineStr">
        <is>
          <t>Anjali Menon</t>
        </is>
      </c>
      <c r="J420" t="inlineStr">
        <is>
          <t>Mintleaf</t>
        </is>
      </c>
      <c r="K420" t="inlineStr">
        <is>
          <t>HPC</t>
        </is>
      </c>
      <c r="L420" s="6" t="n">
        <v>5</v>
      </c>
      <c r="M420" s="7" t="n">
        <v>3404.6</v>
      </c>
      <c r="N420">
        <f>VLOOKUP(I420,Reps[#All],2,FALSE)</f>
        <v/>
      </c>
      <c r="O420">
        <f>VLOOKUP(J420,Brands[#All],3,FALSE)</f>
        <v/>
      </c>
    </row>
    <row r="421">
      <c r="A421" t="inlineStr">
        <is>
          <t>SO-100215</t>
        </is>
      </c>
      <c r="B421" s="4" t="n">
        <v>45440</v>
      </c>
      <c r="C421" t="inlineStr">
        <is>
          <t>Sales</t>
        </is>
      </c>
      <c r="D421" s="5" t="n">
        <v>1010</v>
      </c>
      <c r="E421" t="inlineStr">
        <is>
          <t>Géant</t>
        </is>
      </c>
      <c r="F421" s="5" t="n">
        <v>50046</v>
      </c>
      <c r="G421" t="inlineStr">
        <is>
          <t>Géant - Jumeirah</t>
        </is>
      </c>
      <c r="H421" t="inlineStr">
        <is>
          <t>Jumeirah</t>
        </is>
      </c>
      <c r="I421" t="inlineStr">
        <is>
          <t>Grace Fernandes</t>
        </is>
      </c>
      <c r="J421" t="inlineStr">
        <is>
          <t>Mintleaf</t>
        </is>
      </c>
      <c r="K421" t="inlineStr">
        <is>
          <t>HPC</t>
        </is>
      </c>
      <c r="L421" s="6" t="n">
        <v>2</v>
      </c>
      <c r="M421" s="7" t="n">
        <v>1587.76</v>
      </c>
      <c r="N421">
        <f>VLOOKUP(I421,Reps[#All],2,FALSE)</f>
        <v/>
      </c>
      <c r="O421">
        <f>VLOOKUP(J421,Brands[#All],3,FALSE)</f>
        <v/>
      </c>
    </row>
    <row r="422">
      <c r="A422" t="inlineStr">
        <is>
          <t>SO-101380</t>
        </is>
      </c>
      <c r="B422" s="4" t="n">
        <v>45441</v>
      </c>
      <c r="C422" t="inlineStr">
        <is>
          <t>Sales</t>
        </is>
      </c>
      <c r="D422" s="5" t="n">
        <v>1001</v>
      </c>
      <c r="E422" t="inlineStr">
        <is>
          <t>Carrefour</t>
        </is>
      </c>
      <c r="F422" s="5" t="n">
        <v>50003</v>
      </c>
      <c r="G422" t="inlineStr">
        <is>
          <t>Carrefour - Satwa</t>
        </is>
      </c>
      <c r="H422" t="inlineStr">
        <is>
          <t>Satwa</t>
        </is>
      </c>
      <c r="I422" t="inlineStr">
        <is>
          <t>Mohammed Saleh</t>
        </is>
      </c>
      <c r="J422" t="inlineStr">
        <is>
          <t>Crunchio</t>
        </is>
      </c>
      <c r="K422" t="inlineStr">
        <is>
          <t>Food</t>
        </is>
      </c>
      <c r="L422" s="6" t="n">
        <v>2</v>
      </c>
      <c r="M422" s="7" t="n">
        <v>1075.62</v>
      </c>
      <c r="N422">
        <f>VLOOKUP(I422,Reps[#All],2,FALSE)</f>
        <v/>
      </c>
      <c r="O422">
        <f>VLOOKUP(J422,Brands[#All],3,FALSE)</f>
        <v/>
      </c>
    </row>
    <row r="423">
      <c r="A423" t="inlineStr">
        <is>
          <t>SO-101566</t>
        </is>
      </c>
      <c r="B423" s="4" t="n">
        <v>45441</v>
      </c>
      <c r="C423" t="inlineStr">
        <is>
          <t>Sales</t>
        </is>
      </c>
      <c r="D423" s="5" t="n">
        <v>1004</v>
      </c>
      <c r="E423" t="inlineStr">
        <is>
          <t>Choithrams</t>
        </is>
      </c>
      <c r="F423" s="5" t="n">
        <v>50012</v>
      </c>
      <c r="G423" t="inlineStr">
        <is>
          <t>Choithrams - Mirdif</t>
        </is>
      </c>
      <c r="H423" t="inlineStr">
        <is>
          <t>Mirdif</t>
        </is>
      </c>
      <c r="I423" t="inlineStr">
        <is>
          <t>Vikram Nair</t>
        </is>
      </c>
      <c r="J423" t="inlineStr">
        <is>
          <t>Zaytoona</t>
        </is>
      </c>
      <c r="K423" t="inlineStr">
        <is>
          <t>Food</t>
        </is>
      </c>
      <c r="L423" s="6" t="n">
        <v>12</v>
      </c>
      <c r="M423" s="7" t="n">
        <v>21921.36</v>
      </c>
      <c r="N423">
        <f>VLOOKUP(I423,Reps[#All],2,FALSE)</f>
        <v/>
      </c>
      <c r="O423">
        <f>VLOOKUP(J423,Brands[#All],3,FALSE)</f>
        <v/>
      </c>
    </row>
    <row r="424">
      <c r="A424" t="inlineStr">
        <is>
          <t>SO-101584</t>
        </is>
      </c>
      <c r="B424" s="4" t="n">
        <v>45441</v>
      </c>
      <c r="C424" t="inlineStr">
        <is>
          <t>Return</t>
        </is>
      </c>
      <c r="D424" s="5" t="n">
        <v>1010</v>
      </c>
      <c r="E424" t="inlineStr">
        <is>
          <t>Géant</t>
        </is>
      </c>
      <c r="F424" s="5" t="n">
        <v>50043</v>
      </c>
      <c r="G424" t="inlineStr">
        <is>
          <t>Géant - Festival City</t>
        </is>
      </c>
      <c r="H424" t="inlineStr">
        <is>
          <t>Festival City</t>
        </is>
      </c>
      <c r="I424" t="inlineStr">
        <is>
          <t>Omar Haddad</t>
        </is>
      </c>
      <c r="J424" t="inlineStr">
        <is>
          <t>Caressa</t>
        </is>
      </c>
      <c r="K424" t="inlineStr">
        <is>
          <t>HPC</t>
        </is>
      </c>
      <c r="L424" s="6" t="n">
        <v>-2</v>
      </c>
      <c r="M424" s="7" t="n">
        <v>-3207.84</v>
      </c>
      <c r="N424">
        <f>VLOOKUP(I424,Reps[#All],2,FALSE)</f>
        <v/>
      </c>
      <c r="O424">
        <f>VLOOKUP(J424,Brands[#All],3,FALSE)</f>
        <v/>
      </c>
    </row>
    <row r="425">
      <c r="A425" t="inlineStr">
        <is>
          <t>SO-100731</t>
        </is>
      </c>
      <c r="B425" s="4" t="n">
        <v>45442</v>
      </c>
      <c r="C425" t="inlineStr">
        <is>
          <t>Sales</t>
        </is>
      </c>
      <c r="D425" s="5" t="n">
        <v>1008</v>
      </c>
      <c r="E425" t="inlineStr">
        <is>
          <t>Nesto Hypermarket</t>
        </is>
      </c>
      <c r="F425" s="5" t="n">
        <v>50031</v>
      </c>
      <c r="G425" t="inlineStr">
        <is>
          <t>Nesto Hypermarket - Bur Dubai</t>
        </is>
      </c>
      <c r="H425" t="inlineStr">
        <is>
          <t>Bur Dubai</t>
        </is>
      </c>
      <c r="I425" t="inlineStr">
        <is>
          <t>Anjali Menon</t>
        </is>
      </c>
      <c r="J425" t="inlineStr">
        <is>
          <t>Cleanova</t>
        </is>
      </c>
      <c r="K425" t="inlineStr">
        <is>
          <t>HPC</t>
        </is>
      </c>
      <c r="L425" s="6" t="n">
        <v>3</v>
      </c>
      <c r="M425" s="7" t="n">
        <v>3078.72</v>
      </c>
      <c r="N425">
        <f>VLOOKUP(I425,Reps[#All],2,FALSE)</f>
        <v/>
      </c>
      <c r="O425">
        <f>VLOOKUP(J425,Brands[#All],3,FALSE)</f>
        <v/>
      </c>
    </row>
    <row r="426">
      <c r="A426" t="inlineStr">
        <is>
          <t>SO-101837</t>
        </is>
      </c>
      <c r="B426" s="4" t="n">
        <v>45442</v>
      </c>
      <c r="C426" t="inlineStr">
        <is>
          <t>Return</t>
        </is>
      </c>
      <c r="D426" s="5" t="n">
        <v>1013</v>
      </c>
      <c r="E426" t="inlineStr">
        <is>
          <t>Grandiose Supermarket</t>
        </is>
      </c>
      <c r="F426" s="5" t="n">
        <v>50058</v>
      </c>
      <c r="G426" t="inlineStr">
        <is>
          <t>Grandiose Supermarket - Festival City</t>
        </is>
      </c>
      <c r="H426" t="inlineStr">
        <is>
          <t>Festival City</t>
        </is>
      </c>
      <c r="I426" t="inlineStr">
        <is>
          <t>Omar Haddad</t>
        </is>
      </c>
      <c r="J426" t="inlineStr">
        <is>
          <t>FreshLine</t>
        </is>
      </c>
      <c r="K426" t="inlineStr">
        <is>
          <t>HPC</t>
        </is>
      </c>
      <c r="L426" s="6" t="n">
        <v>-12</v>
      </c>
      <c r="M426" s="7" t="n">
        <v>-11884.44</v>
      </c>
      <c r="N426">
        <f>VLOOKUP(I426,Reps[#All],2,FALSE)</f>
        <v/>
      </c>
      <c r="O426">
        <f>VLOOKUP(J426,Brands[#All],3,FALSE)</f>
        <v/>
      </c>
    </row>
    <row r="427">
      <c r="A427" t="inlineStr">
        <is>
          <t>SO-100376</t>
        </is>
      </c>
      <c r="B427" s="4" t="n">
        <v>45443</v>
      </c>
      <c r="C427" t="inlineStr">
        <is>
          <t>Sales</t>
        </is>
      </c>
      <c r="D427" s="5" t="n">
        <v>1012</v>
      </c>
      <c r="E427" t="inlineStr">
        <is>
          <t>Viva Supermarket</t>
        </is>
      </c>
      <c r="F427" s="5" t="n">
        <v>50054</v>
      </c>
      <c r="G427" t="inlineStr">
        <is>
          <t>Viva Supermarket - Jebel Ali</t>
        </is>
      </c>
      <c r="H427" t="inlineStr">
        <is>
          <t>Jebel Ali</t>
        </is>
      </c>
      <c r="I427" t="inlineStr">
        <is>
          <t>Priya Raj</t>
        </is>
      </c>
      <c r="J427" t="inlineStr">
        <is>
          <t>FreshNest</t>
        </is>
      </c>
      <c r="K427" t="inlineStr">
        <is>
          <t>Food</t>
        </is>
      </c>
      <c r="L427" s="6" t="n">
        <v>1</v>
      </c>
      <c r="M427" s="7" t="n">
        <v>676.96</v>
      </c>
      <c r="N427">
        <f>VLOOKUP(I427,Reps[#All],2,FALSE)</f>
        <v/>
      </c>
      <c r="O427">
        <f>VLOOKUP(J427,Brands[#All],3,FALSE)</f>
        <v/>
      </c>
    </row>
    <row r="428">
      <c r="A428" t="inlineStr">
        <is>
          <t>SO-101660</t>
        </is>
      </c>
      <c r="B428" s="4" t="n">
        <v>45443</v>
      </c>
      <c r="C428" t="inlineStr">
        <is>
          <t>Sales</t>
        </is>
      </c>
      <c r="D428" s="5" t="n">
        <v>1010</v>
      </c>
      <c r="E428" t="inlineStr">
        <is>
          <t>Géant</t>
        </is>
      </c>
      <c r="F428" s="5" t="n">
        <v>50041</v>
      </c>
      <c r="G428" t="inlineStr">
        <is>
          <t>Géant - Dubai Marina</t>
        </is>
      </c>
      <c r="H428" t="inlineStr">
        <is>
          <t>Dubai Marina</t>
        </is>
      </c>
      <c r="I428" t="inlineStr">
        <is>
          <t>Fatima Khan</t>
        </is>
      </c>
      <c r="J428" t="inlineStr">
        <is>
          <t>Caressa</t>
        </is>
      </c>
      <c r="K428" t="inlineStr">
        <is>
          <t>HPC</t>
        </is>
      </c>
      <c r="L428" s="6" t="n">
        <v>1</v>
      </c>
      <c r="M428" s="7" t="n">
        <v>1581.44</v>
      </c>
      <c r="N428">
        <f>VLOOKUP(I428,Reps[#All],2,FALSE)</f>
        <v/>
      </c>
      <c r="O428">
        <f>VLOOKUP(J428,Brands[#All],3,FALSE)</f>
        <v/>
      </c>
    </row>
    <row r="429">
      <c r="A429" t="inlineStr">
        <is>
          <t>SO-100055</t>
        </is>
      </c>
      <c r="B429" s="4" t="n">
        <v>45444</v>
      </c>
      <c r="C429" t="inlineStr">
        <is>
          <t>Sales</t>
        </is>
      </c>
      <c r="D429" s="5" t="n">
        <v>1005</v>
      </c>
      <c r="E429" t="inlineStr">
        <is>
          <t>Union Coop</t>
        </is>
      </c>
      <c r="F429" s="5" t="n">
        <v>50020</v>
      </c>
      <c r="G429" t="inlineStr">
        <is>
          <t>Union Coop - Al Qusais</t>
        </is>
      </c>
      <c r="H429" t="inlineStr">
        <is>
          <t>Al Qusais</t>
        </is>
      </c>
      <c r="I429" t="inlineStr">
        <is>
          <t>Anjali Menon</t>
        </is>
      </c>
      <c r="J429" t="inlineStr">
        <is>
          <t>Verdé</t>
        </is>
      </c>
      <c r="K429" t="inlineStr">
        <is>
          <t>HPC</t>
        </is>
      </c>
      <c r="L429" s="6" t="n">
        <v>3</v>
      </c>
      <c r="M429" s="7" t="n">
        <v>6317.07</v>
      </c>
      <c r="N429">
        <f>VLOOKUP(I429,Reps[#All],2,FALSE)</f>
        <v/>
      </c>
      <c r="O429">
        <f>VLOOKUP(J429,Brands[#All],3,FALSE)</f>
        <v/>
      </c>
    </row>
    <row r="430">
      <c r="A430" t="inlineStr">
        <is>
          <t>SO-101061</t>
        </is>
      </c>
      <c r="B430" s="4" t="n">
        <v>45444</v>
      </c>
      <c r="C430" t="inlineStr">
        <is>
          <t>Sales</t>
        </is>
      </c>
      <c r="D430" s="5" t="n">
        <v>1006</v>
      </c>
      <c r="E430" t="inlineStr">
        <is>
          <t>Waitrose</t>
        </is>
      </c>
      <c r="F430" s="5" t="n">
        <v>50024</v>
      </c>
      <c r="G430" t="inlineStr">
        <is>
          <t>Waitrose - Jumeirah</t>
        </is>
      </c>
      <c r="H430" t="inlineStr">
        <is>
          <t>Jumeirah</t>
        </is>
      </c>
      <c r="I430" t="inlineStr">
        <is>
          <t>Grace Fernandes</t>
        </is>
      </c>
      <c r="J430" t="inlineStr">
        <is>
          <t>Verdé</t>
        </is>
      </c>
      <c r="K430" t="inlineStr">
        <is>
          <t>HPC</t>
        </is>
      </c>
      <c r="L430" s="6" t="n">
        <v>2</v>
      </c>
      <c r="M430" s="7" t="n">
        <v>3815.56</v>
      </c>
      <c r="N430">
        <f>VLOOKUP(I430,Reps[#All],2,FALSE)</f>
        <v/>
      </c>
      <c r="O430">
        <f>VLOOKUP(J430,Brands[#All],3,FALSE)</f>
        <v/>
      </c>
    </row>
    <row r="431">
      <c r="A431" t="inlineStr">
        <is>
          <t>SO-100453</t>
        </is>
      </c>
      <c r="B431" s="4" t="n">
        <v>45445</v>
      </c>
      <c r="C431" t="inlineStr">
        <is>
          <t>Sales</t>
        </is>
      </c>
      <c r="D431" s="5" t="n">
        <v>1001</v>
      </c>
      <c r="E431" t="inlineStr">
        <is>
          <t>Carrefour</t>
        </is>
      </c>
      <c r="F431" s="5" t="n">
        <v>50001</v>
      </c>
      <c r="G431" t="inlineStr">
        <is>
          <t>Carrefour - Deira</t>
        </is>
      </c>
      <c r="H431" t="inlineStr">
        <is>
          <t>Deira</t>
        </is>
      </c>
      <c r="I431" t="inlineStr">
        <is>
          <t>Rashid Al Marzooqi</t>
        </is>
      </c>
      <c r="J431" t="inlineStr">
        <is>
          <t>Auracare</t>
        </is>
      </c>
      <c r="K431" t="inlineStr">
        <is>
          <t>HPC</t>
        </is>
      </c>
      <c r="L431" s="6" t="n">
        <v>3</v>
      </c>
      <c r="M431" s="7" t="n">
        <v>8215.92</v>
      </c>
      <c r="N431">
        <f>VLOOKUP(I431,Reps[#All],2,FALSE)</f>
        <v/>
      </c>
      <c r="O431">
        <f>VLOOKUP(J431,Brands[#All],3,FALSE)</f>
        <v/>
      </c>
    </row>
    <row r="432">
      <c r="A432" t="inlineStr">
        <is>
          <t>SO-101801</t>
        </is>
      </c>
      <c r="B432" s="4" t="n">
        <v>45445</v>
      </c>
      <c r="C432" t="inlineStr">
        <is>
          <t>Return</t>
        </is>
      </c>
      <c r="D432" s="5" t="n">
        <v>1005</v>
      </c>
      <c r="E432" t="inlineStr">
        <is>
          <t>Union Coop</t>
        </is>
      </c>
      <c r="F432" s="5" t="n">
        <v>50016</v>
      </c>
      <c r="G432" t="inlineStr">
        <is>
          <t>Union Coop - Al Quoz</t>
        </is>
      </c>
      <c r="H432" t="inlineStr">
        <is>
          <t>Al Quoz</t>
        </is>
      </c>
      <c r="I432" t="inlineStr">
        <is>
          <t>Ayesha Siddiqui</t>
        </is>
      </c>
      <c r="J432" t="inlineStr">
        <is>
          <t>Lumora</t>
        </is>
      </c>
      <c r="K432" t="inlineStr">
        <is>
          <t>HPC</t>
        </is>
      </c>
      <c r="L432" s="6" t="n">
        <v>-3</v>
      </c>
      <c r="M432" s="7" t="n">
        <v>-5492.52</v>
      </c>
      <c r="N432">
        <f>VLOOKUP(I432,Reps[#All],2,FALSE)</f>
        <v/>
      </c>
      <c r="O432">
        <f>VLOOKUP(J432,Brands[#All],3,FALSE)</f>
        <v/>
      </c>
    </row>
    <row r="433">
      <c r="A433" t="inlineStr">
        <is>
          <t>SO-100800</t>
        </is>
      </c>
      <c r="B433" s="4" t="n">
        <v>45446</v>
      </c>
      <c r="C433" t="inlineStr">
        <is>
          <t>Sales</t>
        </is>
      </c>
      <c r="D433" s="5" t="n">
        <v>1009</v>
      </c>
      <c r="E433" t="inlineStr">
        <is>
          <t>West Zone Supermarket</t>
        </is>
      </c>
      <c r="F433" s="5" t="n">
        <v>50040</v>
      </c>
      <c r="G433" t="inlineStr">
        <is>
          <t>West Zone Supermarket - Dubai Marina</t>
        </is>
      </c>
      <c r="H433" t="inlineStr">
        <is>
          <t>Dubai Marina</t>
        </is>
      </c>
      <c r="I433" t="inlineStr">
        <is>
          <t>Fatima Khan</t>
        </is>
      </c>
      <c r="J433" t="inlineStr">
        <is>
          <t>Bakehouse Co</t>
        </is>
      </c>
      <c r="K433" t="inlineStr">
        <is>
          <t>Food</t>
        </is>
      </c>
      <c r="L433" s="6" t="n">
        <v>3</v>
      </c>
      <c r="M433" s="7" t="n">
        <v>2762.82</v>
      </c>
      <c r="N433">
        <f>VLOOKUP(I433,Reps[#All],2,FALSE)</f>
        <v/>
      </c>
      <c r="O433">
        <f>VLOOKUP(J433,Brands[#All],3,FALSE)</f>
        <v/>
      </c>
    </row>
    <row r="434">
      <c r="A434" t="inlineStr">
        <is>
          <t>SO-100909</t>
        </is>
      </c>
      <c r="B434" s="4" t="n">
        <v>45446</v>
      </c>
      <c r="C434" t="inlineStr">
        <is>
          <t>Sales</t>
        </is>
      </c>
      <c r="D434" s="5" t="n">
        <v>1008</v>
      </c>
      <c r="E434" t="inlineStr">
        <is>
          <t>Nesto Hypermarket</t>
        </is>
      </c>
      <c r="F434" s="5" t="n">
        <v>50033</v>
      </c>
      <c r="G434" t="inlineStr">
        <is>
          <t>Nesto Hypermarket - Silicon Oasis</t>
        </is>
      </c>
      <c r="H434" t="inlineStr">
        <is>
          <t>Silicon Oasis</t>
        </is>
      </c>
      <c r="I434" t="inlineStr">
        <is>
          <t>Mariam Hassan</t>
        </is>
      </c>
      <c r="J434" t="inlineStr">
        <is>
          <t>Auracare</t>
        </is>
      </c>
      <c r="K434" t="inlineStr">
        <is>
          <t>HPC</t>
        </is>
      </c>
      <c r="L434" s="6" t="n">
        <v>2</v>
      </c>
      <c r="M434" s="7" t="n">
        <v>5187.24</v>
      </c>
      <c r="N434">
        <f>VLOOKUP(I434,Reps[#All],2,FALSE)</f>
        <v/>
      </c>
      <c r="O434">
        <f>VLOOKUP(J434,Brands[#All],3,FALSE)</f>
        <v/>
      </c>
    </row>
    <row r="435">
      <c r="A435" t="inlineStr">
        <is>
          <t>SO-101439</t>
        </is>
      </c>
      <c r="B435" s="4" t="n">
        <v>45446</v>
      </c>
      <c r="C435" t="inlineStr">
        <is>
          <t>Sales</t>
        </is>
      </c>
      <c r="D435" s="5" t="n">
        <v>1007</v>
      </c>
      <c r="E435" t="inlineStr">
        <is>
          <t>Al Maya Supermarket</t>
        </is>
      </c>
      <c r="F435" s="5" t="n">
        <v>50026</v>
      </c>
      <c r="G435" t="inlineStr">
        <is>
          <t>Al Maya Supermarket - International City</t>
        </is>
      </c>
      <c r="H435" t="inlineStr">
        <is>
          <t>International City</t>
        </is>
      </c>
      <c r="I435" t="inlineStr">
        <is>
          <t>Sunil Kumar</t>
        </is>
      </c>
      <c r="J435" t="inlineStr">
        <is>
          <t>Bakehouse Co</t>
        </is>
      </c>
      <c r="K435" t="inlineStr">
        <is>
          <t>Food</t>
        </is>
      </c>
      <c r="L435" s="6" t="n">
        <v>1</v>
      </c>
      <c r="M435" s="7" t="n">
        <v>951.49</v>
      </c>
      <c r="N435">
        <f>VLOOKUP(I435,Reps[#All],2,FALSE)</f>
        <v/>
      </c>
      <c r="O435">
        <f>VLOOKUP(J435,Brands[#All],3,FALSE)</f>
        <v/>
      </c>
    </row>
    <row r="436">
      <c r="A436" t="inlineStr">
        <is>
          <t>SO-100354</t>
        </is>
      </c>
      <c r="B436" s="4" t="n">
        <v>45447</v>
      </c>
      <c r="C436" t="inlineStr">
        <is>
          <t>Sales</t>
        </is>
      </c>
      <c r="D436" s="5" t="n">
        <v>1004</v>
      </c>
      <c r="E436" t="inlineStr">
        <is>
          <t>Choithrams</t>
        </is>
      </c>
      <c r="F436" s="5" t="n">
        <v>50014</v>
      </c>
      <c r="G436" t="inlineStr">
        <is>
          <t>Choithrams - Dubai Marina</t>
        </is>
      </c>
      <c r="H436" t="inlineStr">
        <is>
          <t>Dubai Marina</t>
        </is>
      </c>
      <c r="I436" t="inlineStr">
        <is>
          <t>Fatima Khan</t>
        </is>
      </c>
      <c r="J436" t="inlineStr">
        <is>
          <t>Silkene</t>
        </is>
      </c>
      <c r="K436" t="inlineStr">
        <is>
          <t>HPC</t>
        </is>
      </c>
      <c r="L436" s="6" t="n">
        <v>5</v>
      </c>
      <c r="M436" s="7" t="n">
        <v>7648.9</v>
      </c>
      <c r="N436">
        <f>VLOOKUP(I436,Reps[#All],2,FALSE)</f>
        <v/>
      </c>
      <c r="O436">
        <f>VLOOKUP(J436,Brands[#All],3,FALSE)</f>
        <v/>
      </c>
    </row>
    <row r="437">
      <c r="A437" t="inlineStr">
        <is>
          <t>SO-101576</t>
        </is>
      </c>
      <c r="B437" s="4" t="n">
        <v>45447</v>
      </c>
      <c r="C437" t="inlineStr">
        <is>
          <t>Sales</t>
        </is>
      </c>
      <c r="D437" s="5" t="n">
        <v>1008</v>
      </c>
      <c r="E437" t="inlineStr">
        <is>
          <t>Nesto Hypermarket</t>
        </is>
      </c>
      <c r="F437" s="5" t="n">
        <v>50032</v>
      </c>
      <c r="G437" t="inlineStr">
        <is>
          <t>Nesto Hypermarket - Discovery Gardens</t>
        </is>
      </c>
      <c r="H437" t="inlineStr">
        <is>
          <t>Discovery Gardens</t>
        </is>
      </c>
      <c r="I437" t="inlineStr">
        <is>
          <t>Lina Aboud</t>
        </is>
      </c>
      <c r="J437" t="inlineStr">
        <is>
          <t>Bakehouse Co</t>
        </is>
      </c>
      <c r="K437" t="inlineStr">
        <is>
          <t>Food</t>
        </is>
      </c>
      <c r="L437" s="6" t="n">
        <v>2</v>
      </c>
      <c r="M437" s="7" t="n">
        <v>1743.14</v>
      </c>
      <c r="N437">
        <f>VLOOKUP(I437,Reps[#All],2,FALSE)</f>
        <v/>
      </c>
      <c r="O437">
        <f>VLOOKUP(J437,Brands[#All],3,FALSE)</f>
        <v/>
      </c>
    </row>
    <row r="438">
      <c r="A438" t="inlineStr">
        <is>
          <t>SO-101900</t>
        </is>
      </c>
      <c r="B438" s="4" t="n">
        <v>45447</v>
      </c>
      <c r="C438" t="inlineStr">
        <is>
          <t>Sales</t>
        </is>
      </c>
      <c r="D438" s="5" t="n">
        <v>1008</v>
      </c>
      <c r="E438" t="inlineStr">
        <is>
          <t>Nesto Hypermarket</t>
        </is>
      </c>
      <c r="F438" s="5" t="n">
        <v>50034</v>
      </c>
      <c r="G438" t="inlineStr">
        <is>
          <t>Nesto Hypermarket - Deira</t>
        </is>
      </c>
      <c r="H438" t="inlineStr">
        <is>
          <t>Deira</t>
        </is>
      </c>
      <c r="I438" t="inlineStr">
        <is>
          <t>Rashid Al Marzooqi</t>
        </is>
      </c>
      <c r="J438" t="inlineStr">
        <is>
          <t>Silkene</t>
        </is>
      </c>
      <c r="K438" t="inlineStr">
        <is>
          <t>HPC</t>
        </is>
      </c>
      <c r="L438" s="6" t="n">
        <v>1</v>
      </c>
      <c r="M438" s="7" t="n">
        <v>1508.75</v>
      </c>
      <c r="N438">
        <f>VLOOKUP(I438,Reps[#All],2,FALSE)</f>
        <v/>
      </c>
      <c r="O438">
        <f>VLOOKUP(J438,Brands[#All],3,FALSE)</f>
        <v/>
      </c>
    </row>
    <row r="439">
      <c r="A439" t="inlineStr">
        <is>
          <t>SO-101488</t>
        </is>
      </c>
      <c r="B439" s="4" t="n">
        <v>45448</v>
      </c>
      <c r="C439" t="inlineStr">
        <is>
          <t>Sales</t>
        </is>
      </c>
      <c r="D439" s="5" t="n">
        <v>1003</v>
      </c>
      <c r="E439" t="inlineStr">
        <is>
          <t>Spinneys</t>
        </is>
      </c>
      <c r="F439" s="5" t="n">
        <v>50007</v>
      </c>
      <c r="G439" t="inlineStr">
        <is>
          <t>Spinneys - Al Qusais</t>
        </is>
      </c>
      <c r="H439" t="inlineStr">
        <is>
          <t>Al Qusais</t>
        </is>
      </c>
      <c r="I439" t="inlineStr">
        <is>
          <t>Anjali Menon</t>
        </is>
      </c>
      <c r="J439" t="inlineStr">
        <is>
          <t>Mintleaf</t>
        </is>
      </c>
      <c r="K439" t="inlineStr">
        <is>
          <t>HPC</t>
        </is>
      </c>
      <c r="L439" s="6" t="n">
        <v>12</v>
      </c>
      <c r="M439" s="7" t="n">
        <v>7921.32</v>
      </c>
      <c r="N439">
        <f>VLOOKUP(I439,Reps[#All],2,FALSE)</f>
        <v/>
      </c>
      <c r="O439">
        <f>VLOOKUP(J439,Brands[#All],3,FALSE)</f>
        <v/>
      </c>
    </row>
    <row r="440">
      <c r="A440" t="inlineStr">
        <is>
          <t>SO-101835</t>
        </is>
      </c>
      <c r="B440" s="4" t="n">
        <v>45448</v>
      </c>
      <c r="C440" t="inlineStr">
        <is>
          <t>Sales</t>
        </is>
      </c>
      <c r="D440" s="5" t="n">
        <v>1006</v>
      </c>
      <c r="E440" t="inlineStr">
        <is>
          <t>Waitrose</t>
        </is>
      </c>
      <c r="F440" s="5" t="n">
        <v>50021</v>
      </c>
      <c r="G440" t="inlineStr">
        <is>
          <t>Waitrose - Deira</t>
        </is>
      </c>
      <c r="H440" t="inlineStr">
        <is>
          <t>Deira</t>
        </is>
      </c>
      <c r="I440" t="inlineStr">
        <is>
          <t>Rashid Al Marzooqi</t>
        </is>
      </c>
      <c r="J440" t="inlineStr">
        <is>
          <t>Goldenfields</t>
        </is>
      </c>
      <c r="K440" t="inlineStr">
        <is>
          <t>Food</t>
        </is>
      </c>
      <c r="L440" s="6" t="n">
        <v>5</v>
      </c>
      <c r="M440" s="7" t="n">
        <v>5158</v>
      </c>
      <c r="N440">
        <f>VLOOKUP(I440,Reps[#All],2,FALSE)</f>
        <v/>
      </c>
      <c r="O440">
        <f>VLOOKUP(J440,Brands[#All],3,FALSE)</f>
        <v/>
      </c>
    </row>
    <row r="441">
      <c r="A441" t="inlineStr">
        <is>
          <t>SO-100290</t>
        </is>
      </c>
      <c r="B441" s="4" t="n">
        <v>45449</v>
      </c>
      <c r="C441" t="inlineStr">
        <is>
          <t>Sales</t>
        </is>
      </c>
      <c r="D441" s="5" t="n">
        <v>1015</v>
      </c>
      <c r="E441" t="inlineStr">
        <is>
          <t>Safeer Market</t>
        </is>
      </c>
      <c r="F441" s="5" t="n">
        <v>50066</v>
      </c>
      <c r="G441" t="inlineStr">
        <is>
          <t>Safeer Market - Festival City</t>
        </is>
      </c>
      <c r="H441" t="inlineStr">
        <is>
          <t>Festival City</t>
        </is>
      </c>
      <c r="I441" t="inlineStr">
        <is>
          <t>Omar Haddad</t>
        </is>
      </c>
      <c r="J441" t="inlineStr">
        <is>
          <t>PureGlow</t>
        </is>
      </c>
      <c r="K441" t="inlineStr">
        <is>
          <t>HPC</t>
        </is>
      </c>
      <c r="L441" s="6" t="n">
        <v>1</v>
      </c>
      <c r="M441" s="7" t="n">
        <v>2812.8</v>
      </c>
      <c r="N441">
        <f>VLOOKUP(I441,Reps[#All],2,FALSE)</f>
        <v/>
      </c>
      <c r="O441">
        <f>VLOOKUP(J441,Brands[#All],3,FALSE)</f>
        <v/>
      </c>
    </row>
    <row r="442">
      <c r="A442" t="inlineStr">
        <is>
          <t>SO-100564</t>
        </is>
      </c>
      <c r="B442" s="4" t="n">
        <v>45449</v>
      </c>
      <c r="C442" t="inlineStr">
        <is>
          <t>Sales</t>
        </is>
      </c>
      <c r="D442" s="5" t="n">
        <v>1014</v>
      </c>
      <c r="E442" t="inlineStr">
        <is>
          <t>Day to Day</t>
        </is>
      </c>
      <c r="F442" s="5" t="n">
        <v>50062</v>
      </c>
      <c r="G442" t="inlineStr">
        <is>
          <t>Day to Day - Deira</t>
        </is>
      </c>
      <c r="H442" t="inlineStr">
        <is>
          <t>Deira</t>
        </is>
      </c>
      <c r="I442" t="inlineStr">
        <is>
          <t>Rashid Al Marzooqi</t>
        </is>
      </c>
      <c r="J442" t="inlineStr">
        <is>
          <t>Mintleaf</t>
        </is>
      </c>
      <c r="K442" t="inlineStr">
        <is>
          <t>HPC</t>
        </is>
      </c>
      <c r="L442" s="6" t="n">
        <v>60</v>
      </c>
      <c r="M442" s="7" t="n">
        <v>38103.6</v>
      </c>
      <c r="N442">
        <f>VLOOKUP(I442,Reps[#All],2,FALSE)</f>
        <v/>
      </c>
      <c r="O442">
        <f>VLOOKUP(J442,Brands[#All],3,FALSE)</f>
        <v/>
      </c>
    </row>
    <row r="443">
      <c r="A443" t="inlineStr">
        <is>
          <t>SO-100665</t>
        </is>
      </c>
      <c r="B443" s="4" t="n">
        <v>45449</v>
      </c>
      <c r="C443" t="inlineStr">
        <is>
          <t>Return</t>
        </is>
      </c>
      <c r="D443" s="5" t="n">
        <v>1008</v>
      </c>
      <c r="E443" t="inlineStr">
        <is>
          <t>Nesto Hypermarket</t>
        </is>
      </c>
      <c r="F443" s="5" t="n">
        <v>50030</v>
      </c>
      <c r="G443" t="inlineStr">
        <is>
          <t>Nesto Hypermarket - Jlt</t>
        </is>
      </c>
      <c r="H443" t="inlineStr">
        <is>
          <t>Jlt</t>
        </is>
      </c>
      <c r="I443" t="inlineStr">
        <is>
          <t>Arjun Pillai</t>
        </is>
      </c>
      <c r="J443" t="inlineStr">
        <is>
          <t>PureGlow</t>
        </is>
      </c>
      <c r="K443" t="inlineStr">
        <is>
          <t>HPC</t>
        </is>
      </c>
      <c r="L443" s="6" t="n">
        <v>-12</v>
      </c>
      <c r="M443" s="7" t="n">
        <v>-30632.52</v>
      </c>
      <c r="N443">
        <f>VLOOKUP(I443,Reps[#All],2,FALSE)</f>
        <v/>
      </c>
      <c r="O443">
        <f>VLOOKUP(J443,Brands[#All],3,FALSE)</f>
        <v/>
      </c>
    </row>
    <row r="444">
      <c r="A444" t="inlineStr">
        <is>
          <t>SO-100674</t>
        </is>
      </c>
      <c r="B444" s="4" t="n">
        <v>45449</v>
      </c>
      <c r="C444" t="inlineStr">
        <is>
          <t>Sales</t>
        </is>
      </c>
      <c r="D444" s="5" t="n">
        <v>1014</v>
      </c>
      <c r="E444" t="inlineStr">
        <is>
          <t>Day to Day</t>
        </is>
      </c>
      <c r="F444" s="5" t="n">
        <v>50060</v>
      </c>
      <c r="G444" t="inlineStr">
        <is>
          <t>Day to Day - Jumeirah</t>
        </is>
      </c>
      <c r="H444" t="inlineStr">
        <is>
          <t>Jumeirah</t>
        </is>
      </c>
      <c r="I444" t="inlineStr">
        <is>
          <t>Grace Fernandes</t>
        </is>
      </c>
      <c r="J444" t="inlineStr">
        <is>
          <t>Cleanova</t>
        </is>
      </c>
      <c r="K444" t="inlineStr">
        <is>
          <t>HPC</t>
        </is>
      </c>
      <c r="L444" s="6" t="n">
        <v>12</v>
      </c>
      <c r="M444" s="7" t="n">
        <v>15174.84</v>
      </c>
      <c r="N444">
        <f>VLOOKUP(I444,Reps[#All],2,FALSE)</f>
        <v/>
      </c>
      <c r="O444">
        <f>VLOOKUP(J444,Brands[#All],3,FALSE)</f>
        <v/>
      </c>
    </row>
    <row r="445">
      <c r="A445" t="inlineStr">
        <is>
          <t>SO-100690</t>
        </is>
      </c>
      <c r="B445" s="4" t="n">
        <v>45449</v>
      </c>
      <c r="C445" t="inlineStr">
        <is>
          <t>Sales</t>
        </is>
      </c>
      <c r="D445" s="5" t="n">
        <v>1010</v>
      </c>
      <c r="E445" t="inlineStr">
        <is>
          <t>Géant</t>
        </is>
      </c>
      <c r="F445" s="5" t="n">
        <v>50044</v>
      </c>
      <c r="G445" t="inlineStr">
        <is>
          <t>Géant - Al Barsha</t>
        </is>
      </c>
      <c r="H445" t="inlineStr">
        <is>
          <t>Al Barsha</t>
        </is>
      </c>
      <c r="I445" t="inlineStr">
        <is>
          <t>Mohammed Saleh</t>
        </is>
      </c>
      <c r="J445" t="inlineStr">
        <is>
          <t>Caressa</t>
        </is>
      </c>
      <c r="K445" t="inlineStr">
        <is>
          <t>HPC</t>
        </is>
      </c>
      <c r="L445" s="6" t="n">
        <v>2</v>
      </c>
      <c r="M445" s="7" t="n">
        <v>2356.2</v>
      </c>
      <c r="N445">
        <f>VLOOKUP(I445,Reps[#All],2,FALSE)</f>
        <v/>
      </c>
      <c r="O445">
        <f>VLOOKUP(J445,Brands[#All],3,FALSE)</f>
        <v/>
      </c>
    </row>
    <row r="446">
      <c r="A446" t="inlineStr">
        <is>
          <t>SO-100822</t>
        </is>
      </c>
      <c r="B446" s="4" t="n">
        <v>45449</v>
      </c>
      <c r="C446" t="inlineStr">
        <is>
          <t>Sales</t>
        </is>
      </c>
      <c r="D446" s="5" t="n">
        <v>1007</v>
      </c>
      <c r="E446" t="inlineStr">
        <is>
          <t>Al Maya Supermarket</t>
        </is>
      </c>
      <c r="F446" s="5" t="n">
        <v>50029</v>
      </c>
      <c r="G446" t="inlineStr">
        <is>
          <t>Al Maya Supermarket - Motor City</t>
        </is>
      </c>
      <c r="H446" t="inlineStr">
        <is>
          <t>Motor City</t>
        </is>
      </c>
      <c r="I446" t="inlineStr">
        <is>
          <t>Rashid Al Marzooqi</t>
        </is>
      </c>
      <c r="J446" t="inlineStr">
        <is>
          <t>Silkene</t>
        </is>
      </c>
      <c r="K446" t="inlineStr">
        <is>
          <t>HPC</t>
        </is>
      </c>
      <c r="L446" s="6" t="n">
        <v>20</v>
      </c>
      <c r="M446" s="7" t="n">
        <v>38882.6</v>
      </c>
      <c r="N446">
        <f>VLOOKUP(I446,Reps[#All],2,FALSE)</f>
        <v/>
      </c>
      <c r="O446">
        <f>VLOOKUP(J446,Brands[#All],3,FALSE)</f>
        <v/>
      </c>
    </row>
    <row r="447">
      <c r="A447" t="inlineStr">
        <is>
          <t>SO-100901</t>
        </is>
      </c>
      <c r="B447" s="4" t="n">
        <v>45449</v>
      </c>
      <c r="C447" t="inlineStr">
        <is>
          <t>Sales</t>
        </is>
      </c>
      <c r="D447" s="5" t="n">
        <v>1001</v>
      </c>
      <c r="E447" t="inlineStr">
        <is>
          <t>Carrefour</t>
        </is>
      </c>
      <c r="F447" s="5" t="n">
        <v>50002</v>
      </c>
      <c r="G447" t="inlineStr">
        <is>
          <t>Carrefour - Jebel Ali</t>
        </is>
      </c>
      <c r="H447" t="inlineStr">
        <is>
          <t>Jebel Ali</t>
        </is>
      </c>
      <c r="I447" t="inlineStr">
        <is>
          <t>Priya Raj</t>
        </is>
      </c>
      <c r="J447" t="inlineStr">
        <is>
          <t>Bakehouse Co</t>
        </is>
      </c>
      <c r="K447" t="inlineStr">
        <is>
          <t>Food</t>
        </is>
      </c>
      <c r="L447" s="6" t="n">
        <v>100</v>
      </c>
      <c r="M447" s="7" t="n">
        <v>97048</v>
      </c>
      <c r="N447">
        <f>VLOOKUP(I447,Reps[#All],2,FALSE)</f>
        <v/>
      </c>
      <c r="O447">
        <f>VLOOKUP(J447,Brands[#All],3,FALSE)</f>
        <v/>
      </c>
    </row>
    <row r="448">
      <c r="A448" t="inlineStr">
        <is>
          <t>SO-101500</t>
        </is>
      </c>
      <c r="B448" s="4" t="n">
        <v>45449</v>
      </c>
      <c r="C448" t="inlineStr">
        <is>
          <t>Sales</t>
        </is>
      </c>
      <c r="D448" s="5" t="n">
        <v>1006</v>
      </c>
      <c r="E448" t="inlineStr">
        <is>
          <t>Waitrose</t>
        </is>
      </c>
      <c r="F448" s="5" t="n">
        <v>50024</v>
      </c>
      <c r="G448" t="inlineStr">
        <is>
          <t>Waitrose - Jumeirah</t>
        </is>
      </c>
      <c r="H448" t="inlineStr">
        <is>
          <t>Jumeirah</t>
        </is>
      </c>
      <c r="I448" t="inlineStr">
        <is>
          <t>Grace Fernandes</t>
        </is>
      </c>
      <c r="J448" t="inlineStr">
        <is>
          <t>Sparklo</t>
        </is>
      </c>
      <c r="K448" t="inlineStr">
        <is>
          <t>HPC</t>
        </is>
      </c>
      <c r="L448" s="6" t="n">
        <v>12</v>
      </c>
      <c r="M448" s="7" t="n">
        <v>10391.52</v>
      </c>
      <c r="N448">
        <f>VLOOKUP(I448,Reps[#All],2,FALSE)</f>
        <v/>
      </c>
      <c r="O448">
        <f>VLOOKUP(J448,Brands[#All],3,FALSE)</f>
        <v/>
      </c>
    </row>
    <row r="449">
      <c r="A449" t="inlineStr">
        <is>
          <t>SO-101570</t>
        </is>
      </c>
      <c r="B449" s="4" t="n">
        <v>45449</v>
      </c>
      <c r="C449" t="inlineStr">
        <is>
          <t>Sales</t>
        </is>
      </c>
      <c r="D449" s="5" t="n">
        <v>1005</v>
      </c>
      <c r="E449" t="inlineStr">
        <is>
          <t>Union Coop</t>
        </is>
      </c>
      <c r="F449" s="5" t="n">
        <v>50018</v>
      </c>
      <c r="G449" t="inlineStr">
        <is>
          <t>Union Coop - International City</t>
        </is>
      </c>
      <c r="H449" t="inlineStr">
        <is>
          <t>International City</t>
        </is>
      </c>
      <c r="I449" t="inlineStr">
        <is>
          <t>Sunil Kumar</t>
        </is>
      </c>
      <c r="J449" t="inlineStr">
        <is>
          <t>Oasis Delights</t>
        </is>
      </c>
      <c r="K449" t="inlineStr">
        <is>
          <t>Food</t>
        </is>
      </c>
      <c r="L449" s="6" t="n">
        <v>2</v>
      </c>
      <c r="M449" s="7" t="n">
        <v>1826.46</v>
      </c>
      <c r="N449">
        <f>VLOOKUP(I449,Reps[#All],2,FALSE)</f>
        <v/>
      </c>
      <c r="O449">
        <f>VLOOKUP(J449,Brands[#All],3,FALSE)</f>
        <v/>
      </c>
    </row>
    <row r="450">
      <c r="A450" t="inlineStr">
        <is>
          <t>SO-100098</t>
        </is>
      </c>
      <c r="B450" s="4" t="n">
        <v>45450</v>
      </c>
      <c r="C450" t="inlineStr">
        <is>
          <t>Sales</t>
        </is>
      </c>
      <c r="D450" s="5" t="n">
        <v>1012</v>
      </c>
      <c r="E450" t="inlineStr">
        <is>
          <t>Viva Supermarket</t>
        </is>
      </c>
      <c r="F450" s="5" t="n">
        <v>50052</v>
      </c>
      <c r="G450" t="inlineStr">
        <is>
          <t>Viva Supermarket - Dubai Marina</t>
        </is>
      </c>
      <c r="H450" t="inlineStr">
        <is>
          <t>Dubai Marina</t>
        </is>
      </c>
      <c r="I450" t="inlineStr">
        <is>
          <t>Fatima Khan</t>
        </is>
      </c>
      <c r="J450" t="inlineStr">
        <is>
          <t>Cedarna</t>
        </is>
      </c>
      <c r="K450" t="inlineStr">
        <is>
          <t>Food</t>
        </is>
      </c>
      <c r="L450" s="6" t="n">
        <v>5</v>
      </c>
      <c r="M450" s="7" t="n">
        <v>5737.75</v>
      </c>
      <c r="N450">
        <f>VLOOKUP(I450,Reps[#All],2,FALSE)</f>
        <v/>
      </c>
      <c r="O450">
        <f>VLOOKUP(J450,Brands[#All],3,FALSE)</f>
        <v/>
      </c>
    </row>
    <row r="451">
      <c r="A451" t="inlineStr">
        <is>
          <t>SO-100103</t>
        </is>
      </c>
      <c r="B451" s="4" t="n">
        <v>45450</v>
      </c>
      <c r="C451" t="inlineStr">
        <is>
          <t>Sales</t>
        </is>
      </c>
      <c r="D451" s="5" t="n">
        <v>1007</v>
      </c>
      <c r="E451" t="inlineStr">
        <is>
          <t>Al Maya Supermarket</t>
        </is>
      </c>
      <c r="F451" s="5" t="n">
        <v>50026</v>
      </c>
      <c r="G451" t="inlineStr">
        <is>
          <t>Al Maya Supermarket - International City</t>
        </is>
      </c>
      <c r="H451" t="inlineStr">
        <is>
          <t>International City</t>
        </is>
      </c>
      <c r="I451" t="inlineStr">
        <is>
          <t>Sunil Kumar</t>
        </is>
      </c>
      <c r="J451" t="inlineStr">
        <is>
          <t>Sparklo</t>
        </is>
      </c>
      <c r="K451" t="inlineStr">
        <is>
          <t>HPC</t>
        </is>
      </c>
      <c r="L451" s="6" t="n">
        <v>1</v>
      </c>
      <c r="M451" s="7" t="n">
        <v>795.9299999999999</v>
      </c>
      <c r="N451">
        <f>VLOOKUP(I451,Reps[#All],2,FALSE)</f>
        <v/>
      </c>
      <c r="O451">
        <f>VLOOKUP(J451,Brands[#All],3,FALSE)</f>
        <v/>
      </c>
    </row>
    <row r="452">
      <c r="A452" t="inlineStr">
        <is>
          <t>SO-101217</t>
        </is>
      </c>
      <c r="B452" s="4" t="n">
        <v>45450</v>
      </c>
      <c r="C452" t="inlineStr">
        <is>
          <t>Sales</t>
        </is>
      </c>
      <c r="D452" s="5" t="n">
        <v>1013</v>
      </c>
      <c r="E452" t="inlineStr">
        <is>
          <t>Grandiose Supermarket</t>
        </is>
      </c>
      <c r="F452" s="5" t="n">
        <v>50057</v>
      </c>
      <c r="G452" t="inlineStr">
        <is>
          <t>Grandiose Supermarket - Jumeirah</t>
        </is>
      </c>
      <c r="H452" t="inlineStr">
        <is>
          <t>Jumeirah</t>
        </is>
      </c>
      <c r="I452" t="inlineStr">
        <is>
          <t>Grace Fernandes</t>
        </is>
      </c>
      <c r="J452" t="inlineStr">
        <is>
          <t>Goldenfields</t>
        </is>
      </c>
      <c r="K452" t="inlineStr">
        <is>
          <t>Food</t>
        </is>
      </c>
      <c r="L452" s="6" t="n">
        <v>8</v>
      </c>
      <c r="M452" s="7" t="n">
        <v>8395.52</v>
      </c>
      <c r="N452">
        <f>VLOOKUP(I452,Reps[#All],2,FALSE)</f>
        <v/>
      </c>
      <c r="O452">
        <f>VLOOKUP(J452,Brands[#All],3,FALSE)</f>
        <v/>
      </c>
    </row>
    <row r="453">
      <c r="A453" t="inlineStr">
        <is>
          <t>SO-101908</t>
        </is>
      </c>
      <c r="B453" s="4" t="n">
        <v>45450</v>
      </c>
      <c r="C453" t="inlineStr">
        <is>
          <t>Sales</t>
        </is>
      </c>
      <c r="D453" s="5" t="n">
        <v>1004</v>
      </c>
      <c r="E453" t="inlineStr">
        <is>
          <t>Choithrams</t>
        </is>
      </c>
      <c r="F453" s="5" t="n">
        <v>50013</v>
      </c>
      <c r="G453" t="inlineStr">
        <is>
          <t>Choithrams - Karama</t>
        </is>
      </c>
      <c r="H453" t="inlineStr">
        <is>
          <t>Karama</t>
        </is>
      </c>
      <c r="I453" t="inlineStr">
        <is>
          <t>Daniel Costa</t>
        </is>
      </c>
      <c r="J453" t="inlineStr">
        <is>
          <t>Cleanova</t>
        </is>
      </c>
      <c r="K453" t="inlineStr">
        <is>
          <t>HPC</t>
        </is>
      </c>
      <c r="L453" s="6" t="n">
        <v>3</v>
      </c>
      <c r="M453" s="7" t="n">
        <v>3939.87</v>
      </c>
      <c r="N453">
        <f>VLOOKUP(I453,Reps[#All],2,FALSE)</f>
        <v/>
      </c>
      <c r="O453">
        <f>VLOOKUP(J453,Brands[#All],3,FALSE)</f>
        <v/>
      </c>
    </row>
    <row r="454">
      <c r="A454" t="inlineStr">
        <is>
          <t>SO-100547</t>
        </is>
      </c>
      <c r="B454" s="4" t="n">
        <v>45452</v>
      </c>
      <c r="C454" t="inlineStr">
        <is>
          <t>Sales</t>
        </is>
      </c>
      <c r="D454" s="5" t="n">
        <v>1012</v>
      </c>
      <c r="E454" t="inlineStr">
        <is>
          <t>Viva Supermarket</t>
        </is>
      </c>
      <c r="F454" s="5" t="n">
        <v>50052</v>
      </c>
      <c r="G454" t="inlineStr">
        <is>
          <t>Viva Supermarket - Dubai Marina</t>
        </is>
      </c>
      <c r="H454" t="inlineStr">
        <is>
          <t>Dubai Marina</t>
        </is>
      </c>
      <c r="I454" t="inlineStr">
        <is>
          <t>Fatima Khan</t>
        </is>
      </c>
      <c r="J454" t="inlineStr">
        <is>
          <t>Marhaba Gold</t>
        </is>
      </c>
      <c r="K454" t="inlineStr">
        <is>
          <t>Food</t>
        </is>
      </c>
      <c r="L454" s="6" t="n">
        <v>20</v>
      </c>
      <c r="M454" s="7" t="n">
        <v>13102</v>
      </c>
      <c r="N454">
        <f>VLOOKUP(I454,Reps[#All],2,FALSE)</f>
        <v/>
      </c>
      <c r="O454">
        <f>VLOOKUP(J454,Brands[#All],3,FALSE)</f>
        <v/>
      </c>
    </row>
    <row r="455">
      <c r="A455" t="inlineStr">
        <is>
          <t>SO-100908</t>
        </is>
      </c>
      <c r="B455" s="4" t="n">
        <v>45452</v>
      </c>
      <c r="C455" t="inlineStr">
        <is>
          <t>Sales</t>
        </is>
      </c>
      <c r="D455" s="5" t="n">
        <v>1010</v>
      </c>
      <c r="E455" t="inlineStr">
        <is>
          <t>Géant</t>
        </is>
      </c>
      <c r="F455" s="5" t="n">
        <v>50043</v>
      </c>
      <c r="G455" t="inlineStr">
        <is>
          <t>Géant - Festival City</t>
        </is>
      </c>
      <c r="H455" t="inlineStr">
        <is>
          <t>Festival City</t>
        </is>
      </c>
      <c r="I455" t="inlineStr">
        <is>
          <t>Omar Haddad</t>
        </is>
      </c>
      <c r="J455" t="inlineStr">
        <is>
          <t>Verdé</t>
        </is>
      </c>
      <c r="K455" t="inlineStr">
        <is>
          <t>HPC</t>
        </is>
      </c>
      <c r="L455" s="6" t="n">
        <v>1</v>
      </c>
      <c r="M455" s="7" t="n">
        <v>1714.72</v>
      </c>
      <c r="N455">
        <f>VLOOKUP(I455,Reps[#All],2,FALSE)</f>
        <v/>
      </c>
      <c r="O455">
        <f>VLOOKUP(J455,Brands[#All],3,FALSE)</f>
        <v/>
      </c>
    </row>
    <row r="456">
      <c r="A456" t="inlineStr">
        <is>
          <t>SO-101045</t>
        </is>
      </c>
      <c r="B456" s="4" t="n">
        <v>45452</v>
      </c>
      <c r="C456" t="inlineStr">
        <is>
          <t>Sales</t>
        </is>
      </c>
      <c r="D456" s="5" t="n">
        <v>1012</v>
      </c>
      <c r="E456" t="inlineStr">
        <is>
          <t>Viva Supermarket</t>
        </is>
      </c>
      <c r="F456" s="5" t="n">
        <v>50051</v>
      </c>
      <c r="G456" t="inlineStr">
        <is>
          <t>Viva Supermarket - Silicon Oasis</t>
        </is>
      </c>
      <c r="H456" t="inlineStr">
        <is>
          <t>Silicon Oasis</t>
        </is>
      </c>
      <c r="I456" t="inlineStr">
        <is>
          <t>Mariam Hassan</t>
        </is>
      </c>
      <c r="J456" t="inlineStr">
        <is>
          <t>FreshLine</t>
        </is>
      </c>
      <c r="K456" t="inlineStr">
        <is>
          <t>HPC</t>
        </is>
      </c>
      <c r="L456" s="6" t="n">
        <v>2</v>
      </c>
      <c r="M456" s="7" t="n">
        <v>1823.02</v>
      </c>
      <c r="N456">
        <f>VLOOKUP(I456,Reps[#All],2,FALSE)</f>
        <v/>
      </c>
      <c r="O456">
        <f>VLOOKUP(J456,Brands[#All],3,FALSE)</f>
        <v/>
      </c>
    </row>
    <row r="457">
      <c r="A457" t="inlineStr">
        <is>
          <t>SO-101059</t>
        </is>
      </c>
      <c r="B457" s="4" t="n">
        <v>45452</v>
      </c>
      <c r="C457" t="inlineStr">
        <is>
          <t>Sales</t>
        </is>
      </c>
      <c r="D457" s="5" t="n">
        <v>1011</v>
      </c>
      <c r="E457" t="inlineStr">
        <is>
          <t>Aswaaq</t>
        </is>
      </c>
      <c r="F457" s="5" t="n">
        <v>50050</v>
      </c>
      <c r="G457" t="inlineStr">
        <is>
          <t>Aswaaq - International City</t>
        </is>
      </c>
      <c r="H457" t="inlineStr">
        <is>
          <t>International City</t>
        </is>
      </c>
      <c r="I457" t="inlineStr">
        <is>
          <t>Sunil Kumar</t>
        </is>
      </c>
      <c r="J457" t="inlineStr">
        <is>
          <t>Cleanova</t>
        </is>
      </c>
      <c r="K457" t="inlineStr">
        <is>
          <t>HPC</t>
        </is>
      </c>
      <c r="L457" s="6" t="n">
        <v>2</v>
      </c>
      <c r="M457" s="7" t="n">
        <v>2171.08</v>
      </c>
      <c r="N457">
        <f>VLOOKUP(I457,Reps[#All],2,FALSE)</f>
        <v/>
      </c>
      <c r="O457">
        <f>VLOOKUP(J457,Brands[#All],3,FALSE)</f>
        <v/>
      </c>
    </row>
    <row r="458">
      <c r="A458" t="inlineStr">
        <is>
          <t>SO-101189</t>
        </is>
      </c>
      <c r="B458" s="4" t="n">
        <v>45452</v>
      </c>
      <c r="C458" t="inlineStr">
        <is>
          <t>Return</t>
        </is>
      </c>
      <c r="D458" s="5" t="n">
        <v>1006</v>
      </c>
      <c r="E458" t="inlineStr">
        <is>
          <t>Waitrose</t>
        </is>
      </c>
      <c r="F458" s="5" t="n">
        <v>50021</v>
      </c>
      <c r="G458" t="inlineStr">
        <is>
          <t>Waitrose - Deira</t>
        </is>
      </c>
      <c r="H458" t="inlineStr">
        <is>
          <t>Deira</t>
        </is>
      </c>
      <c r="I458" t="inlineStr">
        <is>
          <t>Rashid Al Marzooqi</t>
        </is>
      </c>
      <c r="J458" t="inlineStr">
        <is>
          <t>PureGlow</t>
        </is>
      </c>
      <c r="K458" t="inlineStr">
        <is>
          <t>HPC</t>
        </is>
      </c>
      <c r="L458" s="6" t="n">
        <v>-5</v>
      </c>
      <c r="M458" s="7" t="n">
        <v>-13957.2</v>
      </c>
      <c r="N458">
        <f>VLOOKUP(I458,Reps[#All],2,FALSE)</f>
        <v/>
      </c>
      <c r="O458">
        <f>VLOOKUP(J458,Brands[#All],3,FALSE)</f>
        <v/>
      </c>
    </row>
    <row r="459">
      <c r="A459" t="inlineStr">
        <is>
          <t>SO-101373</t>
        </is>
      </c>
      <c r="B459" s="4" t="n">
        <v>45452</v>
      </c>
      <c r="C459" t="inlineStr">
        <is>
          <t>Sales</t>
        </is>
      </c>
      <c r="D459" s="5" t="n">
        <v>1003</v>
      </c>
      <c r="E459" t="inlineStr">
        <is>
          <t>Spinneys</t>
        </is>
      </c>
      <c r="F459" s="5" t="n">
        <v>50010</v>
      </c>
      <c r="G459" t="inlineStr">
        <is>
          <t>Spinneys - Mirdif</t>
        </is>
      </c>
      <c r="H459" t="inlineStr">
        <is>
          <t>Mirdif</t>
        </is>
      </c>
      <c r="I459" t="inlineStr">
        <is>
          <t>Vikram Nair</t>
        </is>
      </c>
      <c r="J459" t="inlineStr">
        <is>
          <t>PureGlow</t>
        </is>
      </c>
      <c r="K459" t="inlineStr">
        <is>
          <t>HPC</t>
        </is>
      </c>
      <c r="L459" s="6" t="n">
        <v>5</v>
      </c>
      <c r="M459" s="7" t="n">
        <v>12692.35</v>
      </c>
      <c r="N459">
        <f>VLOOKUP(I459,Reps[#All],2,FALSE)</f>
        <v/>
      </c>
      <c r="O459">
        <f>VLOOKUP(J459,Brands[#All],3,FALSE)</f>
        <v/>
      </c>
    </row>
    <row r="460">
      <c r="A460" t="inlineStr">
        <is>
          <t>SO-101579</t>
        </is>
      </c>
      <c r="B460" s="4" t="n">
        <v>45452</v>
      </c>
      <c r="C460" t="inlineStr">
        <is>
          <t>Sales</t>
        </is>
      </c>
      <c r="D460" s="5" t="n">
        <v>1011</v>
      </c>
      <c r="E460" t="inlineStr">
        <is>
          <t>Aswaaq</t>
        </is>
      </c>
      <c r="F460" s="5" t="n">
        <v>50049</v>
      </c>
      <c r="G460" t="inlineStr">
        <is>
          <t>Aswaaq - Downtown</t>
        </is>
      </c>
      <c r="H460" t="inlineStr">
        <is>
          <t>Downtown</t>
        </is>
      </c>
      <c r="I460" t="inlineStr">
        <is>
          <t>Joseph Mathew</t>
        </is>
      </c>
      <c r="J460" t="inlineStr">
        <is>
          <t>Lumora</t>
        </is>
      </c>
      <c r="K460" t="inlineStr">
        <is>
          <t>HPC</t>
        </is>
      </c>
      <c r="L460" s="6" t="n">
        <v>40</v>
      </c>
      <c r="M460" s="7" t="n">
        <v>69486.39999999999</v>
      </c>
      <c r="N460">
        <f>VLOOKUP(I460,Reps[#All],2,FALSE)</f>
        <v/>
      </c>
      <c r="O460">
        <f>VLOOKUP(J460,Brands[#All],3,FALSE)</f>
        <v/>
      </c>
    </row>
    <row r="461">
      <c r="A461" t="inlineStr">
        <is>
          <t>SO-101022</t>
        </is>
      </c>
      <c r="B461" s="4" t="n">
        <v>45453</v>
      </c>
      <c r="C461" t="inlineStr">
        <is>
          <t>Sales</t>
        </is>
      </c>
      <c r="D461" s="5" t="n">
        <v>1012</v>
      </c>
      <c r="E461" t="inlineStr">
        <is>
          <t>Viva Supermarket</t>
        </is>
      </c>
      <c r="F461" s="5" t="n">
        <v>50054</v>
      </c>
      <c r="G461" t="inlineStr">
        <is>
          <t>Viva Supermarket - Jebel Ali</t>
        </is>
      </c>
      <c r="H461" t="inlineStr">
        <is>
          <t>Jebel Ali</t>
        </is>
      </c>
      <c r="I461" t="inlineStr">
        <is>
          <t>Priya Raj</t>
        </is>
      </c>
      <c r="J461" t="inlineStr">
        <is>
          <t>SunHarvest</t>
        </is>
      </c>
      <c r="K461" t="inlineStr">
        <is>
          <t>Food</t>
        </is>
      </c>
      <c r="L461" s="6" t="n">
        <v>2</v>
      </c>
      <c r="M461" s="7" t="n">
        <v>957.58</v>
      </c>
      <c r="N461">
        <f>VLOOKUP(I461,Reps[#All],2,FALSE)</f>
        <v/>
      </c>
      <c r="O461">
        <f>VLOOKUP(J461,Brands[#All],3,FALSE)</f>
        <v/>
      </c>
    </row>
    <row r="462">
      <c r="A462" t="inlineStr">
        <is>
          <t>SO-101528</t>
        </is>
      </c>
      <c r="B462" s="4" t="n">
        <v>45453</v>
      </c>
      <c r="C462" t="inlineStr">
        <is>
          <t>Sales</t>
        </is>
      </c>
      <c r="D462" s="5" t="n">
        <v>1004</v>
      </c>
      <c r="E462" t="inlineStr">
        <is>
          <t>Choithrams</t>
        </is>
      </c>
      <c r="F462" s="5" t="n">
        <v>50013</v>
      </c>
      <c r="G462" t="inlineStr">
        <is>
          <t>Choithrams - Karama</t>
        </is>
      </c>
      <c r="H462" t="inlineStr">
        <is>
          <t>Karama</t>
        </is>
      </c>
      <c r="I462" t="inlineStr">
        <is>
          <t>Daniel Costa</t>
        </is>
      </c>
      <c r="J462" t="inlineStr">
        <is>
          <t>Marhaba Gold</t>
        </is>
      </c>
      <c r="K462" t="inlineStr">
        <is>
          <t>Food</t>
        </is>
      </c>
      <c r="L462" s="6" t="n">
        <v>5</v>
      </c>
      <c r="M462" s="7" t="n">
        <v>3335.8</v>
      </c>
      <c r="N462">
        <f>VLOOKUP(I462,Reps[#All],2,FALSE)</f>
        <v/>
      </c>
      <c r="O462">
        <f>VLOOKUP(J462,Brands[#All],3,FALSE)</f>
        <v/>
      </c>
    </row>
    <row r="463">
      <c r="A463" t="inlineStr">
        <is>
          <t>SO-101626</t>
        </is>
      </c>
      <c r="B463" s="4" t="n">
        <v>45453</v>
      </c>
      <c r="C463" t="inlineStr">
        <is>
          <t>Sales</t>
        </is>
      </c>
      <c r="D463" s="5" t="n">
        <v>1006</v>
      </c>
      <c r="E463" t="inlineStr">
        <is>
          <t>Waitrose</t>
        </is>
      </c>
      <c r="F463" s="5" t="n">
        <v>50024</v>
      </c>
      <c r="G463" t="inlineStr">
        <is>
          <t>Waitrose - Jumeirah</t>
        </is>
      </c>
      <c r="H463" t="inlineStr">
        <is>
          <t>Jumeirah</t>
        </is>
      </c>
      <c r="I463" t="inlineStr">
        <is>
          <t>Grace Fernandes</t>
        </is>
      </c>
      <c r="J463" t="inlineStr">
        <is>
          <t>Cleanova</t>
        </is>
      </c>
      <c r="K463" t="inlineStr">
        <is>
          <t>HPC</t>
        </is>
      </c>
      <c r="L463" s="6" t="n">
        <v>2</v>
      </c>
      <c r="M463" s="7" t="n">
        <v>2623.66</v>
      </c>
      <c r="N463">
        <f>VLOOKUP(I463,Reps[#All],2,FALSE)</f>
        <v/>
      </c>
      <c r="O463">
        <f>VLOOKUP(J463,Brands[#All],3,FALSE)</f>
        <v/>
      </c>
    </row>
    <row r="464">
      <c r="A464" t="inlineStr">
        <is>
          <t>SO-100117</t>
        </is>
      </c>
      <c r="B464" s="4" t="n">
        <v>45455</v>
      </c>
      <c r="C464" t="inlineStr">
        <is>
          <t>Sales</t>
        </is>
      </c>
      <c r="D464" s="5" t="n">
        <v>1004</v>
      </c>
      <c r="E464" t="inlineStr">
        <is>
          <t>Choithrams</t>
        </is>
      </c>
      <c r="F464" s="5" t="n">
        <v>50013</v>
      </c>
      <c r="G464" t="inlineStr">
        <is>
          <t>Choithrams - Karama</t>
        </is>
      </c>
      <c r="H464" t="inlineStr">
        <is>
          <t>Karama</t>
        </is>
      </c>
      <c r="I464" t="inlineStr">
        <is>
          <t>Daniel Costa</t>
        </is>
      </c>
      <c r="J464" t="inlineStr">
        <is>
          <t>Verdé</t>
        </is>
      </c>
      <c r="K464" t="inlineStr">
        <is>
          <t>HPC</t>
        </is>
      </c>
      <c r="L464" s="6" t="n">
        <v>8</v>
      </c>
      <c r="M464" s="7" t="n">
        <v>17002</v>
      </c>
      <c r="N464">
        <f>VLOOKUP(I464,Reps[#All],2,FALSE)</f>
        <v/>
      </c>
      <c r="O464">
        <f>VLOOKUP(J464,Brands[#All],3,FALSE)</f>
        <v/>
      </c>
    </row>
    <row r="465">
      <c r="A465" t="inlineStr">
        <is>
          <t>SO-100490</t>
        </is>
      </c>
      <c r="B465" s="4" t="n">
        <v>45455</v>
      </c>
      <c r="C465" t="inlineStr">
        <is>
          <t>Sales</t>
        </is>
      </c>
      <c r="D465" s="5" t="n">
        <v>1013</v>
      </c>
      <c r="E465" t="inlineStr">
        <is>
          <t>Grandiose Supermarket</t>
        </is>
      </c>
      <c r="F465" s="5" t="n">
        <v>50057</v>
      </c>
      <c r="G465" t="inlineStr">
        <is>
          <t>Grandiose Supermarket - Jumeirah</t>
        </is>
      </c>
      <c r="H465" t="inlineStr">
        <is>
          <t>Jumeirah</t>
        </is>
      </c>
      <c r="I465" t="inlineStr">
        <is>
          <t>Grace Fernandes</t>
        </is>
      </c>
      <c r="J465" t="inlineStr">
        <is>
          <t>FreshLine</t>
        </is>
      </c>
      <c r="K465" t="inlineStr">
        <is>
          <t>HPC</t>
        </is>
      </c>
      <c r="L465" s="6" t="n">
        <v>1</v>
      </c>
      <c r="M465" s="7" t="n">
        <v>1046.55</v>
      </c>
      <c r="N465">
        <f>VLOOKUP(I465,Reps[#All],2,FALSE)</f>
        <v/>
      </c>
      <c r="O465">
        <f>VLOOKUP(J465,Brands[#All],3,FALSE)</f>
        <v/>
      </c>
    </row>
    <row r="466">
      <c r="A466" t="inlineStr">
        <is>
          <t>SO-100963</t>
        </is>
      </c>
      <c r="B466" s="4" t="n">
        <v>45455</v>
      </c>
      <c r="C466" t="inlineStr">
        <is>
          <t>Sales</t>
        </is>
      </c>
      <c r="D466" s="5" t="n">
        <v>1005</v>
      </c>
      <c r="E466" t="inlineStr">
        <is>
          <t>Union Coop</t>
        </is>
      </c>
      <c r="F466" s="5" t="n">
        <v>50018</v>
      </c>
      <c r="G466" t="inlineStr">
        <is>
          <t>Union Coop - International City</t>
        </is>
      </c>
      <c r="H466" t="inlineStr">
        <is>
          <t>International City</t>
        </is>
      </c>
      <c r="I466" t="inlineStr">
        <is>
          <t>Sunil Kumar</t>
        </is>
      </c>
      <c r="J466" t="inlineStr">
        <is>
          <t>Cedarna</t>
        </is>
      </c>
      <c r="K466" t="inlineStr">
        <is>
          <t>Food</t>
        </is>
      </c>
      <c r="L466" s="6" t="n">
        <v>5</v>
      </c>
      <c r="M466" s="7" t="n">
        <v>5905.8</v>
      </c>
      <c r="N466">
        <f>VLOOKUP(I466,Reps[#All],2,FALSE)</f>
        <v/>
      </c>
      <c r="O466">
        <f>VLOOKUP(J466,Brands[#All],3,FALSE)</f>
        <v/>
      </c>
    </row>
    <row r="467">
      <c r="A467" t="inlineStr">
        <is>
          <t>SO-101296</t>
        </is>
      </c>
      <c r="B467" s="4" t="n">
        <v>45455</v>
      </c>
      <c r="C467" t="inlineStr">
        <is>
          <t>Sales</t>
        </is>
      </c>
      <c r="D467" s="5" t="n">
        <v>1003</v>
      </c>
      <c r="E467" t="inlineStr">
        <is>
          <t>Spinneys</t>
        </is>
      </c>
      <c r="F467" s="5" t="n">
        <v>50007</v>
      </c>
      <c r="G467" t="inlineStr">
        <is>
          <t>Spinneys - Al Qusais</t>
        </is>
      </c>
      <c r="H467" t="inlineStr">
        <is>
          <t>Al Qusais</t>
        </is>
      </c>
      <c r="I467" t="inlineStr">
        <is>
          <t>Anjali Menon</t>
        </is>
      </c>
      <c r="J467" t="inlineStr">
        <is>
          <t>Bakehouse Co</t>
        </is>
      </c>
      <c r="K467" t="inlineStr">
        <is>
          <t>Food</t>
        </is>
      </c>
      <c r="L467" s="6" t="n">
        <v>20</v>
      </c>
      <c r="M467" s="7" t="n">
        <v>15702.2</v>
      </c>
      <c r="N467">
        <f>VLOOKUP(I467,Reps[#All],2,FALSE)</f>
        <v/>
      </c>
      <c r="O467">
        <f>VLOOKUP(J467,Brands[#All],3,FALSE)</f>
        <v/>
      </c>
    </row>
    <row r="468">
      <c r="A468" t="inlineStr">
        <is>
          <t>SO-101362</t>
        </is>
      </c>
      <c r="B468" s="4" t="n">
        <v>45455</v>
      </c>
      <c r="C468" t="inlineStr">
        <is>
          <t>Sales</t>
        </is>
      </c>
      <c r="D468" s="5" t="n">
        <v>1006</v>
      </c>
      <c r="E468" t="inlineStr">
        <is>
          <t>Waitrose</t>
        </is>
      </c>
      <c r="F468" s="5" t="n">
        <v>50023</v>
      </c>
      <c r="G468" t="inlineStr">
        <is>
          <t>Waitrose - Bur Dubai</t>
        </is>
      </c>
      <c r="H468" t="inlineStr">
        <is>
          <t>Bur Dubai</t>
        </is>
      </c>
      <c r="I468" t="inlineStr">
        <is>
          <t>Anjali Menon</t>
        </is>
      </c>
      <c r="J468" t="inlineStr">
        <is>
          <t>Goldenfields</t>
        </is>
      </c>
      <c r="K468" t="inlineStr">
        <is>
          <t>Food</t>
        </is>
      </c>
      <c r="L468" s="6" t="n">
        <v>2</v>
      </c>
      <c r="M468" s="7" t="n">
        <v>1918.24</v>
      </c>
      <c r="N468">
        <f>VLOOKUP(I468,Reps[#All],2,FALSE)</f>
        <v/>
      </c>
      <c r="O468">
        <f>VLOOKUP(J468,Brands[#All],3,FALSE)</f>
        <v/>
      </c>
    </row>
    <row r="469">
      <c r="A469" t="inlineStr">
        <is>
          <t>SO-101699</t>
        </is>
      </c>
      <c r="B469" s="4" t="n">
        <v>45455</v>
      </c>
      <c r="C469" t="inlineStr">
        <is>
          <t>Sales</t>
        </is>
      </c>
      <c r="D469" s="5" t="n">
        <v>1005</v>
      </c>
      <c r="E469" t="inlineStr">
        <is>
          <t>Union Coop</t>
        </is>
      </c>
      <c r="F469" s="5" t="n">
        <v>50020</v>
      </c>
      <c r="G469" t="inlineStr">
        <is>
          <t>Union Coop - Al Qusais</t>
        </is>
      </c>
      <c r="H469" t="inlineStr">
        <is>
          <t>Al Qusais</t>
        </is>
      </c>
      <c r="I469" t="inlineStr">
        <is>
          <t>Anjali Menon</t>
        </is>
      </c>
      <c r="J469" t="inlineStr">
        <is>
          <t>Lumora</t>
        </is>
      </c>
      <c r="K469" t="inlineStr">
        <is>
          <t>HPC</t>
        </is>
      </c>
      <c r="L469" s="6" t="n">
        <v>2</v>
      </c>
      <c r="M469" s="7" t="n">
        <v>4005.98</v>
      </c>
      <c r="N469">
        <f>VLOOKUP(I469,Reps[#All],2,FALSE)</f>
        <v/>
      </c>
      <c r="O469">
        <f>VLOOKUP(J469,Brands[#All],3,FALSE)</f>
        <v/>
      </c>
    </row>
    <row r="470">
      <c r="A470" t="inlineStr">
        <is>
          <t>SO-101726</t>
        </is>
      </c>
      <c r="B470" s="4" t="n">
        <v>45455</v>
      </c>
      <c r="C470" t="inlineStr">
        <is>
          <t>Sales</t>
        </is>
      </c>
      <c r="D470" s="5" t="n">
        <v>1011</v>
      </c>
      <c r="E470" t="inlineStr">
        <is>
          <t>Aswaaq</t>
        </is>
      </c>
      <c r="F470" s="5" t="n">
        <v>50050</v>
      </c>
      <c r="G470" t="inlineStr">
        <is>
          <t>Aswaaq - International City</t>
        </is>
      </c>
      <c r="H470" t="inlineStr">
        <is>
          <t>International City</t>
        </is>
      </c>
      <c r="I470" t="inlineStr">
        <is>
          <t>Sunil Kumar</t>
        </is>
      </c>
      <c r="J470" t="inlineStr">
        <is>
          <t>Goldenfields</t>
        </is>
      </c>
      <c r="K470" t="inlineStr">
        <is>
          <t>Food</t>
        </is>
      </c>
      <c r="L470" s="6" t="n">
        <v>3</v>
      </c>
      <c r="M470" s="7" t="n">
        <v>2925.63</v>
      </c>
      <c r="N470">
        <f>VLOOKUP(I470,Reps[#All],2,FALSE)</f>
        <v/>
      </c>
      <c r="O470">
        <f>VLOOKUP(J470,Brands[#All],3,FALSE)</f>
        <v/>
      </c>
    </row>
    <row r="471">
      <c r="A471" t="inlineStr">
        <is>
          <t>SO-100684</t>
        </is>
      </c>
      <c r="B471" s="4" t="n">
        <v>45456</v>
      </c>
      <c r="C471" t="inlineStr">
        <is>
          <t>Sales</t>
        </is>
      </c>
      <c r="D471" s="5" t="n">
        <v>1005</v>
      </c>
      <c r="E471" t="inlineStr">
        <is>
          <t>Union Coop</t>
        </is>
      </c>
      <c r="F471" s="5" t="n">
        <v>50017</v>
      </c>
      <c r="G471" t="inlineStr">
        <is>
          <t>Union Coop - Karama</t>
        </is>
      </c>
      <c r="H471" t="inlineStr">
        <is>
          <t>Karama</t>
        </is>
      </c>
      <c r="I471" t="inlineStr">
        <is>
          <t>Daniel Costa</t>
        </is>
      </c>
      <c r="J471" t="inlineStr">
        <is>
          <t>Bakehouse Co</t>
        </is>
      </c>
      <c r="K471" t="inlineStr">
        <is>
          <t>Food</t>
        </is>
      </c>
      <c r="L471" s="6" t="n">
        <v>5</v>
      </c>
      <c r="M471" s="7" t="n">
        <v>3793.5</v>
      </c>
      <c r="N471">
        <f>VLOOKUP(I471,Reps[#All],2,FALSE)</f>
        <v/>
      </c>
      <c r="O471">
        <f>VLOOKUP(J471,Brands[#All],3,FALSE)</f>
        <v/>
      </c>
    </row>
    <row r="472">
      <c r="A472" t="inlineStr">
        <is>
          <t>SO-100659</t>
        </is>
      </c>
      <c r="B472" s="4" t="n">
        <v>45457</v>
      </c>
      <c r="C472" t="inlineStr">
        <is>
          <t>Sales</t>
        </is>
      </c>
      <c r="D472" s="5" t="n">
        <v>1013</v>
      </c>
      <c r="E472" t="inlineStr">
        <is>
          <t>Grandiose Supermarket</t>
        </is>
      </c>
      <c r="F472" s="5" t="n">
        <v>50057</v>
      </c>
      <c r="G472" t="inlineStr">
        <is>
          <t>Grandiose Supermarket - Jumeirah</t>
        </is>
      </c>
      <c r="H472" t="inlineStr">
        <is>
          <t>Jumeirah</t>
        </is>
      </c>
      <c r="I472" t="inlineStr">
        <is>
          <t>Grace Fernandes</t>
        </is>
      </c>
      <c r="J472" t="inlineStr">
        <is>
          <t>Bakehouse Co</t>
        </is>
      </c>
      <c r="K472" t="inlineStr">
        <is>
          <t>Food</t>
        </is>
      </c>
      <c r="L472" s="6" t="n">
        <v>2</v>
      </c>
      <c r="M472" s="7" t="n">
        <v>1633.92</v>
      </c>
      <c r="N472">
        <f>VLOOKUP(I472,Reps[#All],2,FALSE)</f>
        <v/>
      </c>
      <c r="O472">
        <f>VLOOKUP(J472,Brands[#All],3,FALSE)</f>
        <v/>
      </c>
    </row>
    <row r="473">
      <c r="A473" t="inlineStr">
        <is>
          <t>SO-101345</t>
        </is>
      </c>
      <c r="B473" s="4" t="n">
        <v>45457</v>
      </c>
      <c r="C473" t="inlineStr">
        <is>
          <t>Sales</t>
        </is>
      </c>
      <c r="D473" s="5" t="n">
        <v>1003</v>
      </c>
      <c r="E473" t="inlineStr">
        <is>
          <t>Spinneys</t>
        </is>
      </c>
      <c r="F473" s="5" t="n">
        <v>50010</v>
      </c>
      <c r="G473" t="inlineStr">
        <is>
          <t>Spinneys - Mirdif</t>
        </is>
      </c>
      <c r="H473" t="inlineStr">
        <is>
          <t>Mirdif</t>
        </is>
      </c>
      <c r="I473" t="inlineStr">
        <is>
          <t>Vikram Nair</t>
        </is>
      </c>
      <c r="J473" t="inlineStr">
        <is>
          <t>Mintleaf</t>
        </is>
      </c>
      <c r="K473" t="inlineStr">
        <is>
          <t>HPC</t>
        </is>
      </c>
      <c r="L473" s="6" t="n">
        <v>1</v>
      </c>
      <c r="M473" s="7" t="n">
        <v>686.8099999999999</v>
      </c>
      <c r="N473">
        <f>VLOOKUP(I473,Reps[#All],2,FALSE)</f>
        <v/>
      </c>
      <c r="O473">
        <f>VLOOKUP(J473,Brands[#All],3,FALSE)</f>
        <v/>
      </c>
    </row>
    <row r="474">
      <c r="A474" t="inlineStr">
        <is>
          <t>SO-101676</t>
        </is>
      </c>
      <c r="B474" s="4" t="n">
        <v>45457</v>
      </c>
      <c r="C474" t="inlineStr">
        <is>
          <t>Sales</t>
        </is>
      </c>
      <c r="D474" s="5" t="n">
        <v>1008</v>
      </c>
      <c r="E474" t="inlineStr">
        <is>
          <t>Nesto Hypermarket</t>
        </is>
      </c>
      <c r="F474" s="5" t="n">
        <v>50032</v>
      </c>
      <c r="G474" t="inlineStr">
        <is>
          <t>Nesto Hypermarket - Discovery Gardens</t>
        </is>
      </c>
      <c r="H474" t="inlineStr">
        <is>
          <t>Discovery Gardens</t>
        </is>
      </c>
      <c r="I474" t="inlineStr">
        <is>
          <t>Lina Aboud</t>
        </is>
      </c>
      <c r="J474" t="inlineStr">
        <is>
          <t>Bakehouse Co</t>
        </is>
      </c>
      <c r="K474" t="inlineStr">
        <is>
          <t>Food</t>
        </is>
      </c>
      <c r="L474" s="6" t="n">
        <v>2</v>
      </c>
      <c r="M474" s="7" t="n">
        <v>1849.82</v>
      </c>
      <c r="N474">
        <f>VLOOKUP(I474,Reps[#All],2,FALSE)</f>
        <v/>
      </c>
      <c r="O474">
        <f>VLOOKUP(J474,Brands[#All],3,FALSE)</f>
        <v/>
      </c>
    </row>
    <row r="475">
      <c r="A475" t="inlineStr">
        <is>
          <t>SO-101703</t>
        </is>
      </c>
      <c r="B475" s="4" t="n">
        <v>45457</v>
      </c>
      <c r="C475" t="inlineStr">
        <is>
          <t>Sales</t>
        </is>
      </c>
      <c r="D475" s="5" t="n">
        <v>1015</v>
      </c>
      <c r="E475" t="inlineStr">
        <is>
          <t>Safeer Market</t>
        </is>
      </c>
      <c r="F475" s="5" t="n">
        <v>50065</v>
      </c>
      <c r="G475" t="inlineStr">
        <is>
          <t>Safeer Market - Discovery Gardens</t>
        </is>
      </c>
      <c r="H475" t="inlineStr">
        <is>
          <t>Discovery Gardens</t>
        </is>
      </c>
      <c r="I475" t="inlineStr">
        <is>
          <t>Lina Aboud</t>
        </is>
      </c>
      <c r="J475" t="inlineStr">
        <is>
          <t>Auracare</t>
        </is>
      </c>
      <c r="K475" t="inlineStr">
        <is>
          <t>HPC</t>
        </is>
      </c>
      <c r="L475" s="6" t="n">
        <v>2</v>
      </c>
      <c r="M475" s="7" t="n">
        <v>4659.02</v>
      </c>
      <c r="N475">
        <f>VLOOKUP(I475,Reps[#All],2,FALSE)</f>
        <v/>
      </c>
      <c r="O475">
        <f>VLOOKUP(J475,Brands[#All],3,FALSE)</f>
        <v/>
      </c>
    </row>
    <row r="476">
      <c r="A476" t="inlineStr">
        <is>
          <t>SO-100745</t>
        </is>
      </c>
      <c r="B476" s="4" t="n">
        <v>45458</v>
      </c>
      <c r="C476" t="inlineStr">
        <is>
          <t>Sales</t>
        </is>
      </c>
      <c r="D476" s="5" t="n">
        <v>1005</v>
      </c>
      <c r="E476" t="inlineStr">
        <is>
          <t>Union Coop</t>
        </is>
      </c>
      <c r="F476" s="5" t="n">
        <v>50018</v>
      </c>
      <c r="G476" t="inlineStr">
        <is>
          <t>Union Coop - International City</t>
        </is>
      </c>
      <c r="H476" t="inlineStr">
        <is>
          <t>International City</t>
        </is>
      </c>
      <c r="I476" t="inlineStr">
        <is>
          <t>Sunil Kumar</t>
        </is>
      </c>
      <c r="J476" t="inlineStr">
        <is>
          <t>Silkene</t>
        </is>
      </c>
      <c r="K476" t="inlineStr">
        <is>
          <t>HPC</t>
        </is>
      </c>
      <c r="L476" s="6" t="n">
        <v>5</v>
      </c>
      <c r="M476" s="7" t="n">
        <v>9198.5</v>
      </c>
      <c r="N476">
        <f>VLOOKUP(I476,Reps[#All],2,FALSE)</f>
        <v/>
      </c>
      <c r="O476">
        <f>VLOOKUP(J476,Brands[#All],3,FALSE)</f>
        <v/>
      </c>
    </row>
    <row r="477">
      <c r="A477" t="inlineStr">
        <is>
          <t>SO-101005</t>
        </is>
      </c>
      <c r="B477" s="4" t="n">
        <v>45458</v>
      </c>
      <c r="C477" t="inlineStr">
        <is>
          <t>Sales</t>
        </is>
      </c>
      <c r="D477" s="5" t="n">
        <v>1010</v>
      </c>
      <c r="E477" t="inlineStr">
        <is>
          <t>Géant</t>
        </is>
      </c>
      <c r="F477" s="5" t="n">
        <v>50041</v>
      </c>
      <c r="G477" t="inlineStr">
        <is>
          <t>Géant - Dubai Marina</t>
        </is>
      </c>
      <c r="H477" t="inlineStr">
        <is>
          <t>Dubai Marina</t>
        </is>
      </c>
      <c r="I477" t="inlineStr">
        <is>
          <t>Fatima Khan</t>
        </is>
      </c>
      <c r="J477" t="inlineStr">
        <is>
          <t>Cedarna</t>
        </is>
      </c>
      <c r="K477" t="inlineStr">
        <is>
          <t>Food</t>
        </is>
      </c>
      <c r="L477" s="6" t="n">
        <v>2</v>
      </c>
      <c r="M477" s="7" t="n">
        <v>2165.72</v>
      </c>
      <c r="N477">
        <f>VLOOKUP(I477,Reps[#All],2,FALSE)</f>
        <v/>
      </c>
      <c r="O477">
        <f>VLOOKUP(J477,Brands[#All],3,FALSE)</f>
        <v/>
      </c>
    </row>
    <row r="478">
      <c r="A478" t="inlineStr">
        <is>
          <t>SO-101871</t>
        </is>
      </c>
      <c r="B478" s="4" t="n">
        <v>45458</v>
      </c>
      <c r="C478" t="inlineStr">
        <is>
          <t>Sales</t>
        </is>
      </c>
      <c r="D478" s="5" t="n">
        <v>1008</v>
      </c>
      <c r="E478" t="inlineStr">
        <is>
          <t>Nesto Hypermarket</t>
        </is>
      </c>
      <c r="F478" s="5" t="n">
        <v>50030</v>
      </c>
      <c r="G478" t="inlineStr">
        <is>
          <t>Nesto Hypermarket - Jlt</t>
        </is>
      </c>
      <c r="H478" t="inlineStr">
        <is>
          <t>Jlt</t>
        </is>
      </c>
      <c r="I478" t="inlineStr">
        <is>
          <t>Arjun Pillai</t>
        </is>
      </c>
      <c r="J478" t="inlineStr">
        <is>
          <t>Silkene</t>
        </is>
      </c>
      <c r="K478" t="inlineStr">
        <is>
          <t>HPC</t>
        </is>
      </c>
      <c r="L478" s="6" t="n">
        <v>2</v>
      </c>
      <c r="M478" s="7" t="n">
        <v>3994.38</v>
      </c>
      <c r="N478">
        <f>VLOOKUP(I478,Reps[#All],2,FALSE)</f>
        <v/>
      </c>
      <c r="O478">
        <f>VLOOKUP(J478,Brands[#All],3,FALSE)</f>
        <v/>
      </c>
    </row>
    <row r="479">
      <c r="A479" t="inlineStr">
        <is>
          <t>SO-101649</t>
        </is>
      </c>
      <c r="B479" s="4" t="n">
        <v>45459</v>
      </c>
      <c r="C479" t="inlineStr">
        <is>
          <t>Sales</t>
        </is>
      </c>
      <c r="D479" s="5" t="n">
        <v>1005</v>
      </c>
      <c r="E479" t="inlineStr">
        <is>
          <t>Union Coop</t>
        </is>
      </c>
      <c r="F479" s="5" t="n">
        <v>50018</v>
      </c>
      <c r="G479" t="inlineStr">
        <is>
          <t>Union Coop - International City</t>
        </is>
      </c>
      <c r="H479" t="inlineStr">
        <is>
          <t>International City</t>
        </is>
      </c>
      <c r="I479" t="inlineStr">
        <is>
          <t>Sunil Kumar</t>
        </is>
      </c>
      <c r="J479" t="inlineStr">
        <is>
          <t>Mintleaf</t>
        </is>
      </c>
      <c r="K479" t="inlineStr">
        <is>
          <t>HPC</t>
        </is>
      </c>
      <c r="L479" s="6" t="n">
        <v>8</v>
      </c>
      <c r="M479" s="7" t="n">
        <v>6353.04</v>
      </c>
      <c r="N479">
        <f>VLOOKUP(I479,Reps[#All],2,FALSE)</f>
        <v/>
      </c>
      <c r="O479">
        <f>VLOOKUP(J479,Brands[#All],3,FALSE)</f>
        <v/>
      </c>
    </row>
    <row r="480">
      <c r="A480" t="inlineStr">
        <is>
          <t>SO-101710</t>
        </is>
      </c>
      <c r="B480" s="4" t="n">
        <v>45459</v>
      </c>
      <c r="C480" t="inlineStr">
        <is>
          <t>Return</t>
        </is>
      </c>
      <c r="D480" s="5" t="n">
        <v>1009</v>
      </c>
      <c r="E480" t="inlineStr">
        <is>
          <t>West Zone Supermarket</t>
        </is>
      </c>
      <c r="F480" s="5" t="n">
        <v>50040</v>
      </c>
      <c r="G480" t="inlineStr">
        <is>
          <t>West Zone Supermarket - Dubai Marina</t>
        </is>
      </c>
      <c r="H480" t="inlineStr">
        <is>
          <t>Dubai Marina</t>
        </is>
      </c>
      <c r="I480" t="inlineStr">
        <is>
          <t>Fatima Khan</t>
        </is>
      </c>
      <c r="J480" t="inlineStr">
        <is>
          <t>Bakehouse Co</t>
        </is>
      </c>
      <c r="K480" t="inlineStr">
        <is>
          <t>Food</t>
        </is>
      </c>
      <c r="L480" s="6" t="n">
        <v>-3</v>
      </c>
      <c r="M480" s="7" t="n">
        <v>-2341.56</v>
      </c>
      <c r="N480">
        <f>VLOOKUP(I480,Reps[#All],2,FALSE)</f>
        <v/>
      </c>
      <c r="O480">
        <f>VLOOKUP(J480,Brands[#All],3,FALSE)</f>
        <v/>
      </c>
    </row>
    <row r="481">
      <c r="A481" t="inlineStr">
        <is>
          <t>SO-100597</t>
        </is>
      </c>
      <c r="B481" s="4" t="n">
        <v>45460</v>
      </c>
      <c r="C481" t="inlineStr">
        <is>
          <t>Sales</t>
        </is>
      </c>
      <c r="D481" s="5" t="n">
        <v>1007</v>
      </c>
      <c r="E481" t="inlineStr">
        <is>
          <t>Al Maya Supermarket</t>
        </is>
      </c>
      <c r="F481" s="5" t="n">
        <v>50026</v>
      </c>
      <c r="G481" t="inlineStr">
        <is>
          <t>Al Maya Supermarket - International City</t>
        </is>
      </c>
      <c r="H481" t="inlineStr">
        <is>
          <t>International City</t>
        </is>
      </c>
      <c r="I481" t="inlineStr">
        <is>
          <t>Sunil Kumar</t>
        </is>
      </c>
      <c r="J481" t="inlineStr">
        <is>
          <t>SunHarvest</t>
        </is>
      </c>
      <c r="K481" t="inlineStr">
        <is>
          <t>Food</t>
        </is>
      </c>
      <c r="L481" s="6" t="n">
        <v>1</v>
      </c>
      <c r="M481" s="7" t="n">
        <v>622.42</v>
      </c>
      <c r="N481">
        <f>VLOOKUP(I481,Reps[#All],2,FALSE)</f>
        <v/>
      </c>
      <c r="O481">
        <f>VLOOKUP(J481,Brands[#All],3,FALSE)</f>
        <v/>
      </c>
    </row>
    <row r="482">
      <c r="A482" t="inlineStr">
        <is>
          <t>SO-100977</t>
        </is>
      </c>
      <c r="B482" s="4" t="n">
        <v>45460</v>
      </c>
      <c r="C482" t="inlineStr">
        <is>
          <t>Sales</t>
        </is>
      </c>
      <c r="D482" s="5" t="n">
        <v>1014</v>
      </c>
      <c r="E482" t="inlineStr">
        <is>
          <t>Day to Day</t>
        </is>
      </c>
      <c r="F482" s="5" t="n">
        <v>50063</v>
      </c>
      <c r="G482" t="inlineStr">
        <is>
          <t>Day to Day - Al Barsha</t>
        </is>
      </c>
      <c r="H482" t="inlineStr">
        <is>
          <t>Al Barsha</t>
        </is>
      </c>
      <c r="I482" t="inlineStr">
        <is>
          <t>Mohammed Saleh</t>
        </is>
      </c>
      <c r="J482" t="inlineStr">
        <is>
          <t>FreshLine</t>
        </is>
      </c>
      <c r="K482" t="inlineStr">
        <is>
          <t>HPC</t>
        </is>
      </c>
      <c r="L482" s="6" t="n">
        <v>20</v>
      </c>
      <c r="M482" s="7" t="n">
        <v>18319.8</v>
      </c>
      <c r="N482">
        <f>VLOOKUP(I482,Reps[#All],2,FALSE)</f>
        <v/>
      </c>
      <c r="O482">
        <f>VLOOKUP(J482,Brands[#All],3,FALSE)</f>
        <v/>
      </c>
    </row>
    <row r="483">
      <c r="A483" t="inlineStr">
        <is>
          <t>SO-101356</t>
        </is>
      </c>
      <c r="B483" s="4" t="n">
        <v>45460</v>
      </c>
      <c r="C483" t="inlineStr">
        <is>
          <t>Sales</t>
        </is>
      </c>
      <c r="D483" s="5" t="n">
        <v>1007</v>
      </c>
      <c r="E483" t="inlineStr">
        <is>
          <t>Al Maya Supermarket</t>
        </is>
      </c>
      <c r="F483" s="5" t="n">
        <v>50026</v>
      </c>
      <c r="G483" t="inlineStr">
        <is>
          <t>Al Maya Supermarket - International City</t>
        </is>
      </c>
      <c r="H483" t="inlineStr">
        <is>
          <t>International City</t>
        </is>
      </c>
      <c r="I483" t="inlineStr">
        <is>
          <t>Sunil Kumar</t>
        </is>
      </c>
      <c r="J483" t="inlineStr">
        <is>
          <t>FreshLine</t>
        </is>
      </c>
      <c r="K483" t="inlineStr">
        <is>
          <t>HPC</t>
        </is>
      </c>
      <c r="L483" s="6" t="n">
        <v>40</v>
      </c>
      <c r="M483" s="7" t="n">
        <v>43264.4</v>
      </c>
      <c r="N483">
        <f>VLOOKUP(I483,Reps[#All],2,FALSE)</f>
        <v/>
      </c>
      <c r="O483">
        <f>VLOOKUP(J483,Brands[#All],3,FALSE)</f>
        <v/>
      </c>
    </row>
    <row r="484">
      <c r="A484" t="inlineStr">
        <is>
          <t>SO-100178</t>
        </is>
      </c>
      <c r="B484" s="4" t="n">
        <v>45461</v>
      </c>
      <c r="C484" t="inlineStr">
        <is>
          <t>Sales</t>
        </is>
      </c>
      <c r="D484" s="5" t="n">
        <v>1015</v>
      </c>
      <c r="E484" t="inlineStr">
        <is>
          <t>Safeer Market</t>
        </is>
      </c>
      <c r="F484" s="5" t="n">
        <v>50068</v>
      </c>
      <c r="G484" t="inlineStr">
        <is>
          <t>Safeer Market - Al Quoz</t>
        </is>
      </c>
      <c r="H484" t="inlineStr">
        <is>
          <t>Al Quoz</t>
        </is>
      </c>
      <c r="I484" t="inlineStr">
        <is>
          <t>Ayesha Siddiqui</t>
        </is>
      </c>
      <c r="J484" t="inlineStr">
        <is>
          <t>Caressa</t>
        </is>
      </c>
      <c r="K484" t="inlineStr">
        <is>
          <t>HPC</t>
        </is>
      </c>
      <c r="L484" s="6" t="n">
        <v>20</v>
      </c>
      <c r="M484" s="7" t="n">
        <v>26204.4</v>
      </c>
      <c r="N484">
        <f>VLOOKUP(I484,Reps[#All],2,FALSE)</f>
        <v/>
      </c>
      <c r="O484">
        <f>VLOOKUP(J484,Brands[#All],3,FALSE)</f>
        <v/>
      </c>
    </row>
    <row r="485">
      <c r="A485" t="inlineStr">
        <is>
          <t>SO-100876</t>
        </is>
      </c>
      <c r="B485" s="4" t="n">
        <v>45463</v>
      </c>
      <c r="C485" t="inlineStr">
        <is>
          <t>Sales</t>
        </is>
      </c>
      <c r="D485" s="5" t="n">
        <v>1003</v>
      </c>
      <c r="E485" t="inlineStr">
        <is>
          <t>Spinneys</t>
        </is>
      </c>
      <c r="F485" s="5" t="n">
        <v>50009</v>
      </c>
      <c r="G485" t="inlineStr">
        <is>
          <t>Spinneys - Bur Dubai</t>
        </is>
      </c>
      <c r="H485" t="inlineStr">
        <is>
          <t>Bur Dubai</t>
        </is>
      </c>
      <c r="I485" t="inlineStr">
        <is>
          <t>Anjali Menon</t>
        </is>
      </c>
      <c r="J485" t="inlineStr">
        <is>
          <t>Sparklo</t>
        </is>
      </c>
      <c r="K485" t="inlineStr">
        <is>
          <t>HPC</t>
        </is>
      </c>
      <c r="L485" s="6" t="n">
        <v>3</v>
      </c>
      <c r="M485" s="7" t="n">
        <v>2818.44</v>
      </c>
      <c r="N485">
        <f>VLOOKUP(I485,Reps[#All],2,FALSE)</f>
        <v/>
      </c>
      <c r="O485">
        <f>VLOOKUP(J485,Brands[#All],3,FALSE)</f>
        <v/>
      </c>
    </row>
    <row r="486">
      <c r="A486" t="inlineStr">
        <is>
          <t>SO-100906</t>
        </is>
      </c>
      <c r="B486" s="4" t="n">
        <v>45463</v>
      </c>
      <c r="C486" t="inlineStr">
        <is>
          <t>Sales</t>
        </is>
      </c>
      <c r="D486" s="5" t="n">
        <v>1014</v>
      </c>
      <c r="E486" t="inlineStr">
        <is>
          <t>Day to Day</t>
        </is>
      </c>
      <c r="F486" s="5" t="n">
        <v>50060</v>
      </c>
      <c r="G486" t="inlineStr">
        <is>
          <t>Day to Day - Jumeirah</t>
        </is>
      </c>
      <c r="H486" t="inlineStr">
        <is>
          <t>Jumeirah</t>
        </is>
      </c>
      <c r="I486" t="inlineStr">
        <is>
          <t>Grace Fernandes</t>
        </is>
      </c>
      <c r="J486" t="inlineStr">
        <is>
          <t>Mintleaf</t>
        </is>
      </c>
      <c r="K486" t="inlineStr">
        <is>
          <t>HPC</t>
        </is>
      </c>
      <c r="L486" s="6" t="n">
        <v>5</v>
      </c>
      <c r="M486" s="7" t="n">
        <v>3967.55</v>
      </c>
      <c r="N486">
        <f>VLOOKUP(I486,Reps[#All],2,FALSE)</f>
        <v/>
      </c>
      <c r="O486">
        <f>VLOOKUP(J486,Brands[#All],3,FALSE)</f>
        <v/>
      </c>
    </row>
    <row r="487">
      <c r="A487" t="inlineStr">
        <is>
          <t>SO-101383</t>
        </is>
      </c>
      <c r="B487" s="4" t="n">
        <v>45463</v>
      </c>
      <c r="C487" t="inlineStr">
        <is>
          <t>Sales</t>
        </is>
      </c>
      <c r="D487" s="5" t="n">
        <v>1010</v>
      </c>
      <c r="E487" t="inlineStr">
        <is>
          <t>Géant</t>
        </is>
      </c>
      <c r="F487" s="5" t="n">
        <v>50045</v>
      </c>
      <c r="G487" t="inlineStr">
        <is>
          <t>Géant - Deira</t>
        </is>
      </c>
      <c r="H487" t="inlineStr">
        <is>
          <t>Deira</t>
        </is>
      </c>
      <c r="I487" t="inlineStr">
        <is>
          <t>Rashid Al Marzooqi</t>
        </is>
      </c>
      <c r="J487" t="inlineStr">
        <is>
          <t>Sparklo</t>
        </is>
      </c>
      <c r="K487" t="inlineStr">
        <is>
          <t>HPC</t>
        </is>
      </c>
      <c r="L487" s="6" t="n">
        <v>20</v>
      </c>
      <c r="M487" s="7" t="n">
        <v>15589.2</v>
      </c>
      <c r="N487">
        <f>VLOOKUP(I487,Reps[#All],2,FALSE)</f>
        <v/>
      </c>
      <c r="O487">
        <f>VLOOKUP(J487,Brands[#All],3,FALSE)</f>
        <v/>
      </c>
    </row>
    <row r="488">
      <c r="A488" t="inlineStr">
        <is>
          <t>SO-101790</t>
        </is>
      </c>
      <c r="B488" s="4" t="n">
        <v>45463</v>
      </c>
      <c r="C488" t="inlineStr">
        <is>
          <t>Sales</t>
        </is>
      </c>
      <c r="D488" s="5" t="n">
        <v>1006</v>
      </c>
      <c r="E488" t="inlineStr">
        <is>
          <t>Waitrose</t>
        </is>
      </c>
      <c r="F488" s="5" t="n">
        <v>50021</v>
      </c>
      <c r="G488" t="inlineStr">
        <is>
          <t>Waitrose - Deira</t>
        </is>
      </c>
      <c r="H488" t="inlineStr">
        <is>
          <t>Deira</t>
        </is>
      </c>
      <c r="I488" t="inlineStr">
        <is>
          <t>Rashid Al Marzooqi</t>
        </is>
      </c>
      <c r="J488" t="inlineStr">
        <is>
          <t>DeliMia</t>
        </is>
      </c>
      <c r="K488" t="inlineStr">
        <is>
          <t>Food</t>
        </is>
      </c>
      <c r="L488" s="6" t="n">
        <v>2</v>
      </c>
      <c r="M488" s="7" t="n">
        <v>2500.3</v>
      </c>
      <c r="N488">
        <f>VLOOKUP(I488,Reps[#All],2,FALSE)</f>
        <v/>
      </c>
      <c r="O488">
        <f>VLOOKUP(J488,Brands[#All],3,FALSE)</f>
        <v/>
      </c>
    </row>
    <row r="489">
      <c r="A489" t="inlineStr">
        <is>
          <t>SO-100198</t>
        </is>
      </c>
      <c r="B489" s="4" t="n">
        <v>45464</v>
      </c>
      <c r="C489" t="inlineStr">
        <is>
          <t>Sales</t>
        </is>
      </c>
      <c r="D489" s="5" t="n">
        <v>1009</v>
      </c>
      <c r="E489" t="inlineStr">
        <is>
          <t>West Zone Supermarket</t>
        </is>
      </c>
      <c r="F489" s="5" t="n">
        <v>50036</v>
      </c>
      <c r="G489" t="inlineStr">
        <is>
          <t>West Zone Supermarket - Deira</t>
        </is>
      </c>
      <c r="H489" t="inlineStr">
        <is>
          <t>Deira</t>
        </is>
      </c>
      <c r="I489" t="inlineStr">
        <is>
          <t>Rashid Al Marzooqi</t>
        </is>
      </c>
      <c r="J489" t="inlineStr">
        <is>
          <t>Cleanova</t>
        </is>
      </c>
      <c r="K489" t="inlineStr">
        <is>
          <t>HPC</t>
        </is>
      </c>
      <c r="L489" s="6" t="n">
        <v>2</v>
      </c>
      <c r="M489" s="7" t="n">
        <v>2704.62</v>
      </c>
      <c r="N489">
        <f>VLOOKUP(I489,Reps[#All],2,FALSE)</f>
        <v/>
      </c>
      <c r="O489">
        <f>VLOOKUP(J489,Brands[#All],3,FALSE)</f>
        <v/>
      </c>
    </row>
    <row r="490">
      <c r="A490" t="inlineStr">
        <is>
          <t>SO-100548</t>
        </is>
      </c>
      <c r="B490" s="4" t="n">
        <v>45464</v>
      </c>
      <c r="C490" t="inlineStr">
        <is>
          <t>Sales</t>
        </is>
      </c>
      <c r="D490" s="5" t="n">
        <v>1001</v>
      </c>
      <c r="E490" t="inlineStr">
        <is>
          <t>Carrefour</t>
        </is>
      </c>
      <c r="F490" s="5" t="n">
        <v>50001</v>
      </c>
      <c r="G490" t="inlineStr">
        <is>
          <t>Carrefour - Deira</t>
        </is>
      </c>
      <c r="H490" t="inlineStr">
        <is>
          <t>Deira</t>
        </is>
      </c>
      <c r="I490" t="inlineStr">
        <is>
          <t>Rashid Al Marzooqi</t>
        </is>
      </c>
      <c r="J490" t="inlineStr">
        <is>
          <t>PureGlow</t>
        </is>
      </c>
      <c r="K490" t="inlineStr">
        <is>
          <t>HPC</t>
        </is>
      </c>
      <c r="L490" s="6" t="n">
        <v>1</v>
      </c>
      <c r="M490" s="7" t="n">
        <v>3036.24</v>
      </c>
      <c r="N490">
        <f>VLOOKUP(I490,Reps[#All],2,FALSE)</f>
        <v/>
      </c>
      <c r="O490">
        <f>VLOOKUP(J490,Brands[#All],3,FALSE)</f>
        <v/>
      </c>
    </row>
    <row r="491">
      <c r="A491" t="inlineStr">
        <is>
          <t>SO-100608</t>
        </is>
      </c>
      <c r="B491" s="4" t="n">
        <v>45464</v>
      </c>
      <c r="C491" t="inlineStr">
        <is>
          <t>Sales</t>
        </is>
      </c>
      <c r="D491" s="5" t="n">
        <v>1005</v>
      </c>
      <c r="E491" t="inlineStr">
        <is>
          <t>Union Coop</t>
        </is>
      </c>
      <c r="F491" s="5" t="n">
        <v>50020</v>
      </c>
      <c r="G491" t="inlineStr">
        <is>
          <t>Union Coop - Al Qusais</t>
        </is>
      </c>
      <c r="H491" t="inlineStr">
        <is>
          <t>Al Qusais</t>
        </is>
      </c>
      <c r="I491" t="inlineStr">
        <is>
          <t>Anjali Menon</t>
        </is>
      </c>
      <c r="J491" t="inlineStr">
        <is>
          <t>Goldenfields</t>
        </is>
      </c>
      <c r="K491" t="inlineStr">
        <is>
          <t>Food</t>
        </is>
      </c>
      <c r="L491" s="6" t="n">
        <v>5</v>
      </c>
      <c r="M491" s="7" t="n">
        <v>5056.35</v>
      </c>
      <c r="N491">
        <f>VLOOKUP(I491,Reps[#All],2,FALSE)</f>
        <v/>
      </c>
      <c r="O491">
        <f>VLOOKUP(J491,Brands[#All],3,FALSE)</f>
        <v/>
      </c>
    </row>
    <row r="492">
      <c r="A492" t="inlineStr">
        <is>
          <t>SO-100650</t>
        </is>
      </c>
      <c r="B492" s="4" t="n">
        <v>45464</v>
      </c>
      <c r="C492" t="inlineStr">
        <is>
          <t>Sales</t>
        </is>
      </c>
      <c r="D492" s="5" t="n">
        <v>1001</v>
      </c>
      <c r="E492" t="inlineStr">
        <is>
          <t>Carrefour</t>
        </is>
      </c>
      <c r="F492" s="5" t="n">
        <v>50002</v>
      </c>
      <c r="G492" t="inlineStr">
        <is>
          <t>Carrefour - Jebel Ali</t>
        </is>
      </c>
      <c r="H492" t="inlineStr">
        <is>
          <t>Jebel Ali</t>
        </is>
      </c>
      <c r="I492" t="inlineStr">
        <is>
          <t>Priya Raj</t>
        </is>
      </c>
      <c r="J492" t="inlineStr">
        <is>
          <t>DeliMia</t>
        </is>
      </c>
      <c r="K492" t="inlineStr">
        <is>
          <t>Food</t>
        </is>
      </c>
      <c r="L492" s="6" t="n">
        <v>3</v>
      </c>
      <c r="M492" s="7" t="n">
        <v>3300.63</v>
      </c>
      <c r="N492">
        <f>VLOOKUP(I492,Reps[#All],2,FALSE)</f>
        <v/>
      </c>
      <c r="O492">
        <f>VLOOKUP(J492,Brands[#All],3,FALSE)</f>
        <v/>
      </c>
    </row>
    <row r="493">
      <c r="A493" t="inlineStr">
        <is>
          <t>SO-100077</t>
        </is>
      </c>
      <c r="B493" s="4" t="n">
        <v>45465</v>
      </c>
      <c r="C493" t="inlineStr">
        <is>
          <t>Sales</t>
        </is>
      </c>
      <c r="D493" s="5" t="n">
        <v>1015</v>
      </c>
      <c r="E493" t="inlineStr">
        <is>
          <t>Safeer Market</t>
        </is>
      </c>
      <c r="F493" s="5" t="n">
        <v>50066</v>
      </c>
      <c r="G493" t="inlineStr">
        <is>
          <t>Safeer Market - Festival City</t>
        </is>
      </c>
      <c r="H493" t="inlineStr">
        <is>
          <t>Festival City</t>
        </is>
      </c>
      <c r="I493" t="inlineStr">
        <is>
          <t>Omar Haddad</t>
        </is>
      </c>
      <c r="J493" t="inlineStr">
        <is>
          <t>Mintleaf</t>
        </is>
      </c>
      <c r="K493" t="inlineStr">
        <is>
          <t>HPC</t>
        </is>
      </c>
      <c r="L493" s="6" t="n">
        <v>2</v>
      </c>
      <c r="M493" s="7" t="n">
        <v>1578.98</v>
      </c>
      <c r="N493">
        <f>VLOOKUP(I493,Reps[#All],2,FALSE)</f>
        <v/>
      </c>
      <c r="O493">
        <f>VLOOKUP(J493,Brands[#All],3,FALSE)</f>
        <v/>
      </c>
    </row>
    <row r="494">
      <c r="A494" t="inlineStr">
        <is>
          <t>SO-100350</t>
        </is>
      </c>
      <c r="B494" s="4" t="n">
        <v>45465</v>
      </c>
      <c r="C494" t="inlineStr">
        <is>
          <t>Sales</t>
        </is>
      </c>
      <c r="D494" s="5" t="n">
        <v>1009</v>
      </c>
      <c r="E494" t="inlineStr">
        <is>
          <t>West Zone Supermarket</t>
        </is>
      </c>
      <c r="F494" s="5" t="n">
        <v>50035</v>
      </c>
      <c r="G494" t="inlineStr">
        <is>
          <t>West Zone Supermarket - Jlt</t>
        </is>
      </c>
      <c r="H494" t="inlineStr">
        <is>
          <t>Jlt</t>
        </is>
      </c>
      <c r="I494" t="inlineStr">
        <is>
          <t>Arjun Pillai</t>
        </is>
      </c>
      <c r="J494" t="inlineStr">
        <is>
          <t>Oasis Delights</t>
        </is>
      </c>
      <c r="K494" t="inlineStr">
        <is>
          <t>Food</t>
        </is>
      </c>
      <c r="L494" s="6" t="n">
        <v>20</v>
      </c>
      <c r="M494" s="7" t="n">
        <v>17524.8</v>
      </c>
      <c r="N494">
        <f>VLOOKUP(I494,Reps[#All],2,FALSE)</f>
        <v/>
      </c>
      <c r="O494">
        <f>VLOOKUP(J494,Brands[#All],3,FALSE)</f>
        <v/>
      </c>
    </row>
    <row r="495">
      <c r="A495" t="inlineStr">
        <is>
          <t>SO-101732</t>
        </is>
      </c>
      <c r="B495" s="4" t="n">
        <v>45465</v>
      </c>
      <c r="C495" t="inlineStr">
        <is>
          <t>Sales</t>
        </is>
      </c>
      <c r="D495" s="5" t="n">
        <v>1007</v>
      </c>
      <c r="E495" t="inlineStr">
        <is>
          <t>Al Maya Supermarket</t>
        </is>
      </c>
      <c r="F495" s="5" t="n">
        <v>50029</v>
      </c>
      <c r="G495" t="inlineStr">
        <is>
          <t>Al Maya Supermarket - Motor City</t>
        </is>
      </c>
      <c r="H495" t="inlineStr">
        <is>
          <t>Motor City</t>
        </is>
      </c>
      <c r="I495" t="inlineStr">
        <is>
          <t>Rashid Al Marzooqi</t>
        </is>
      </c>
      <c r="J495" t="inlineStr">
        <is>
          <t>FreshLine</t>
        </is>
      </c>
      <c r="K495" t="inlineStr">
        <is>
          <t>HPC</t>
        </is>
      </c>
      <c r="L495" s="6" t="n">
        <v>60</v>
      </c>
      <c r="M495" s="7" t="n">
        <v>59565.6</v>
      </c>
      <c r="N495">
        <f>VLOOKUP(I495,Reps[#All],2,FALSE)</f>
        <v/>
      </c>
      <c r="O495">
        <f>VLOOKUP(J495,Brands[#All],3,FALSE)</f>
        <v/>
      </c>
    </row>
    <row r="496">
      <c r="A496" t="inlineStr">
        <is>
          <t>SO-101777</t>
        </is>
      </c>
      <c r="B496" s="4" t="n">
        <v>45465</v>
      </c>
      <c r="C496" t="inlineStr">
        <is>
          <t>Sales</t>
        </is>
      </c>
      <c r="D496" s="5" t="n">
        <v>1015</v>
      </c>
      <c r="E496" t="inlineStr">
        <is>
          <t>Safeer Market</t>
        </is>
      </c>
      <c r="F496" s="5" t="n">
        <v>50067</v>
      </c>
      <c r="G496" t="inlineStr">
        <is>
          <t>Safeer Market - Jumeirah</t>
        </is>
      </c>
      <c r="H496" t="inlineStr">
        <is>
          <t>Jumeirah</t>
        </is>
      </c>
      <c r="I496" t="inlineStr">
        <is>
          <t>Grace Fernandes</t>
        </is>
      </c>
      <c r="J496" t="inlineStr">
        <is>
          <t>Lumora</t>
        </is>
      </c>
      <c r="K496" t="inlineStr">
        <is>
          <t>HPC</t>
        </is>
      </c>
      <c r="L496" s="6" t="n">
        <v>12</v>
      </c>
      <c r="M496" s="7" t="n">
        <v>24967.44</v>
      </c>
      <c r="N496">
        <f>VLOOKUP(I496,Reps[#All],2,FALSE)</f>
        <v/>
      </c>
      <c r="O496">
        <f>VLOOKUP(J496,Brands[#All],3,FALSE)</f>
        <v/>
      </c>
    </row>
    <row r="497">
      <c r="A497" t="inlineStr">
        <is>
          <t>SO-100325</t>
        </is>
      </c>
      <c r="B497" s="4" t="n">
        <v>45466</v>
      </c>
      <c r="C497" t="inlineStr">
        <is>
          <t>Sales</t>
        </is>
      </c>
      <c r="D497" s="5" t="n">
        <v>1006</v>
      </c>
      <c r="E497" t="inlineStr">
        <is>
          <t>Waitrose</t>
        </is>
      </c>
      <c r="F497" s="5" t="n">
        <v>50022</v>
      </c>
      <c r="G497" t="inlineStr">
        <is>
          <t>Waitrose - Mirdif</t>
        </is>
      </c>
      <c r="H497" t="inlineStr">
        <is>
          <t>Mirdif</t>
        </is>
      </c>
      <c r="I497" t="inlineStr">
        <is>
          <t>Vikram Nair</t>
        </is>
      </c>
      <c r="J497" t="inlineStr">
        <is>
          <t>Goldenfields</t>
        </is>
      </c>
      <c r="K497" t="inlineStr">
        <is>
          <t>Food</t>
        </is>
      </c>
      <c r="L497" s="6" t="n">
        <v>1</v>
      </c>
      <c r="M497" s="7" t="n">
        <v>976.25</v>
      </c>
      <c r="N497">
        <f>VLOOKUP(I497,Reps[#All],2,FALSE)</f>
        <v/>
      </c>
      <c r="O497">
        <f>VLOOKUP(J497,Brands[#All],3,FALSE)</f>
        <v/>
      </c>
    </row>
    <row r="498">
      <c r="A498" t="inlineStr">
        <is>
          <t>SO-100819</t>
        </is>
      </c>
      <c r="B498" s="4" t="n">
        <v>45466</v>
      </c>
      <c r="C498" t="inlineStr">
        <is>
          <t>Sales</t>
        </is>
      </c>
      <c r="D498" s="5" t="n">
        <v>1012</v>
      </c>
      <c r="E498" t="inlineStr">
        <is>
          <t>Viva Supermarket</t>
        </is>
      </c>
      <c r="F498" s="5" t="n">
        <v>50051</v>
      </c>
      <c r="G498" t="inlineStr">
        <is>
          <t>Viva Supermarket - Silicon Oasis</t>
        </is>
      </c>
      <c r="H498" t="inlineStr">
        <is>
          <t>Silicon Oasis</t>
        </is>
      </c>
      <c r="I498" t="inlineStr">
        <is>
          <t>Mariam Hassan</t>
        </is>
      </c>
      <c r="J498" t="inlineStr">
        <is>
          <t>Zaytoona</t>
        </is>
      </c>
      <c r="K498" t="inlineStr">
        <is>
          <t>Food</t>
        </is>
      </c>
      <c r="L498" s="6" t="n">
        <v>8</v>
      </c>
      <c r="M498" s="7" t="n">
        <v>12428.16</v>
      </c>
      <c r="N498">
        <f>VLOOKUP(I498,Reps[#All],2,FALSE)</f>
        <v/>
      </c>
      <c r="O498">
        <f>VLOOKUP(J498,Brands[#All],3,FALSE)</f>
        <v/>
      </c>
    </row>
    <row r="499">
      <c r="A499" t="inlineStr">
        <is>
          <t>SO-101914</t>
        </is>
      </c>
      <c r="B499" s="4" t="n">
        <v>45466</v>
      </c>
      <c r="C499" t="inlineStr">
        <is>
          <t>Sales</t>
        </is>
      </c>
      <c r="D499" s="5" t="n">
        <v>1010</v>
      </c>
      <c r="E499" t="inlineStr">
        <is>
          <t>Géant</t>
        </is>
      </c>
      <c r="F499" s="5" t="n">
        <v>50043</v>
      </c>
      <c r="G499" t="inlineStr">
        <is>
          <t>Géant - Festival City</t>
        </is>
      </c>
      <c r="H499" t="inlineStr">
        <is>
          <t>Festival City</t>
        </is>
      </c>
      <c r="I499" t="inlineStr">
        <is>
          <t>Omar Haddad</t>
        </is>
      </c>
      <c r="J499" t="inlineStr">
        <is>
          <t>Cleanova</t>
        </is>
      </c>
      <c r="K499" t="inlineStr">
        <is>
          <t>HPC</t>
        </is>
      </c>
      <c r="L499" s="6" t="n">
        <v>40</v>
      </c>
      <c r="M499" s="7" t="n">
        <v>45458.4</v>
      </c>
      <c r="N499">
        <f>VLOOKUP(I499,Reps[#All],2,FALSE)</f>
        <v/>
      </c>
      <c r="O499">
        <f>VLOOKUP(J499,Brands[#All],3,FALSE)</f>
        <v/>
      </c>
    </row>
    <row r="500">
      <c r="A500" t="inlineStr">
        <is>
          <t>SO-100629</t>
        </is>
      </c>
      <c r="B500" s="4" t="n">
        <v>45467</v>
      </c>
      <c r="C500" t="inlineStr">
        <is>
          <t>Sales</t>
        </is>
      </c>
      <c r="D500" s="5" t="n">
        <v>1015</v>
      </c>
      <c r="E500" t="inlineStr">
        <is>
          <t>Safeer Market</t>
        </is>
      </c>
      <c r="F500" s="5" t="n">
        <v>50066</v>
      </c>
      <c r="G500" t="inlineStr">
        <is>
          <t>Safeer Market - Festival City</t>
        </is>
      </c>
      <c r="H500" t="inlineStr">
        <is>
          <t>Festival City</t>
        </is>
      </c>
      <c r="I500" t="inlineStr">
        <is>
          <t>Omar Haddad</t>
        </is>
      </c>
      <c r="J500" t="inlineStr">
        <is>
          <t>PureGlow</t>
        </is>
      </c>
      <c r="K500" t="inlineStr">
        <is>
          <t>HPC</t>
        </is>
      </c>
      <c r="L500" s="6" t="n">
        <v>1</v>
      </c>
      <c r="M500" s="7" t="n">
        <v>2787.97</v>
      </c>
      <c r="N500">
        <f>VLOOKUP(I500,Reps[#All],2,FALSE)</f>
        <v/>
      </c>
      <c r="O500">
        <f>VLOOKUP(J500,Brands[#All],3,FALSE)</f>
        <v/>
      </c>
    </row>
    <row r="501">
      <c r="A501" t="inlineStr">
        <is>
          <t>SO-100632</t>
        </is>
      </c>
      <c r="B501" s="4" t="n">
        <v>45467</v>
      </c>
      <c r="C501" t="inlineStr">
        <is>
          <t>Sales</t>
        </is>
      </c>
      <c r="D501" s="5" t="n">
        <v>1010</v>
      </c>
      <c r="E501" t="inlineStr">
        <is>
          <t>Géant</t>
        </is>
      </c>
      <c r="F501" s="5" t="n">
        <v>50042</v>
      </c>
      <c r="G501" t="inlineStr">
        <is>
          <t>Géant - Bur Dubai</t>
        </is>
      </c>
      <c r="H501" t="inlineStr">
        <is>
          <t>Bur Dubai</t>
        </is>
      </c>
      <c r="I501" t="inlineStr">
        <is>
          <t>Anjali Menon</t>
        </is>
      </c>
      <c r="J501" t="inlineStr">
        <is>
          <t>Marhaba Gold</t>
        </is>
      </c>
      <c r="K501" t="inlineStr">
        <is>
          <t>Food</t>
        </is>
      </c>
      <c r="L501" s="6" t="n">
        <v>2</v>
      </c>
      <c r="M501" s="7" t="n">
        <v>1388.06</v>
      </c>
      <c r="N501">
        <f>VLOOKUP(I501,Reps[#All],2,FALSE)</f>
        <v/>
      </c>
      <c r="O501">
        <f>VLOOKUP(J501,Brands[#All],3,FALSE)</f>
        <v/>
      </c>
    </row>
    <row r="502">
      <c r="A502" t="inlineStr">
        <is>
          <t>SO-101240</t>
        </is>
      </c>
      <c r="B502" s="4" t="n">
        <v>45467</v>
      </c>
      <c r="C502" t="inlineStr">
        <is>
          <t>Sales</t>
        </is>
      </c>
      <c r="D502" s="5" t="n">
        <v>1005</v>
      </c>
      <c r="E502" t="inlineStr">
        <is>
          <t>Union Coop</t>
        </is>
      </c>
      <c r="F502" s="5" t="n">
        <v>50017</v>
      </c>
      <c r="G502" t="inlineStr">
        <is>
          <t>Union Coop - Karama</t>
        </is>
      </c>
      <c r="H502" t="inlineStr">
        <is>
          <t>Karama</t>
        </is>
      </c>
      <c r="I502" t="inlineStr">
        <is>
          <t>Daniel Costa</t>
        </is>
      </c>
      <c r="J502" t="inlineStr">
        <is>
          <t>Bakehouse Co</t>
        </is>
      </c>
      <c r="K502" t="inlineStr">
        <is>
          <t>Food</t>
        </is>
      </c>
      <c r="L502" s="6" t="n">
        <v>3</v>
      </c>
      <c r="M502" s="7" t="n">
        <v>2470.92</v>
      </c>
      <c r="N502">
        <f>VLOOKUP(I502,Reps[#All],2,FALSE)</f>
        <v/>
      </c>
      <c r="O502">
        <f>VLOOKUP(J502,Brands[#All],3,FALSE)</f>
        <v/>
      </c>
    </row>
    <row r="503">
      <c r="A503" t="inlineStr">
        <is>
          <t>SO-100747</t>
        </is>
      </c>
      <c r="B503" s="4" t="n">
        <v>45468</v>
      </c>
      <c r="C503" t="inlineStr">
        <is>
          <t>Sales</t>
        </is>
      </c>
      <c r="D503" s="5" t="n">
        <v>1006</v>
      </c>
      <c r="E503" t="inlineStr">
        <is>
          <t>Waitrose</t>
        </is>
      </c>
      <c r="F503" s="5" t="n">
        <v>50021</v>
      </c>
      <c r="G503" t="inlineStr">
        <is>
          <t>Waitrose - Deira</t>
        </is>
      </c>
      <c r="H503" t="inlineStr">
        <is>
          <t>Deira</t>
        </is>
      </c>
      <c r="I503" t="inlineStr">
        <is>
          <t>Rashid Al Marzooqi</t>
        </is>
      </c>
      <c r="J503" t="inlineStr">
        <is>
          <t>Cedarna</t>
        </is>
      </c>
      <c r="K503" t="inlineStr">
        <is>
          <t>Food</t>
        </is>
      </c>
      <c r="L503" s="6" t="n">
        <v>2</v>
      </c>
      <c r="M503" s="7" t="n">
        <v>2718.42</v>
      </c>
      <c r="N503">
        <f>VLOOKUP(I503,Reps[#All],2,FALSE)</f>
        <v/>
      </c>
      <c r="O503">
        <f>VLOOKUP(J503,Brands[#All],3,FALSE)</f>
        <v/>
      </c>
    </row>
    <row r="504">
      <c r="A504" t="inlineStr">
        <is>
          <t>SO-100752</t>
        </is>
      </c>
      <c r="B504" s="4" t="n">
        <v>45468</v>
      </c>
      <c r="C504" t="inlineStr">
        <is>
          <t>Sales</t>
        </is>
      </c>
      <c r="D504" s="5" t="n">
        <v>1003</v>
      </c>
      <c r="E504" t="inlineStr">
        <is>
          <t>Spinneys</t>
        </is>
      </c>
      <c r="F504" s="5" t="n">
        <v>50010</v>
      </c>
      <c r="G504" t="inlineStr">
        <is>
          <t>Spinneys - Mirdif</t>
        </is>
      </c>
      <c r="H504" t="inlineStr">
        <is>
          <t>Mirdif</t>
        </is>
      </c>
      <c r="I504" t="inlineStr">
        <is>
          <t>Vikram Nair</t>
        </is>
      </c>
      <c r="J504" t="inlineStr">
        <is>
          <t>Goldenfields</t>
        </is>
      </c>
      <c r="K504" t="inlineStr">
        <is>
          <t>Food</t>
        </is>
      </c>
      <c r="L504" s="6" t="n">
        <v>1</v>
      </c>
      <c r="M504" s="7" t="n">
        <v>1035.29</v>
      </c>
      <c r="N504">
        <f>VLOOKUP(I504,Reps[#All],2,FALSE)</f>
        <v/>
      </c>
      <c r="O504">
        <f>VLOOKUP(J504,Brands[#All],3,FALSE)</f>
        <v/>
      </c>
    </row>
    <row r="505">
      <c r="A505" t="inlineStr">
        <is>
          <t>SO-101548</t>
        </is>
      </c>
      <c r="B505" s="4" t="n">
        <v>45468</v>
      </c>
      <c r="C505" t="inlineStr">
        <is>
          <t>Sales</t>
        </is>
      </c>
      <c r="D505" s="5" t="n">
        <v>1003</v>
      </c>
      <c r="E505" t="inlineStr">
        <is>
          <t>Spinneys</t>
        </is>
      </c>
      <c r="F505" s="5" t="n">
        <v>50007</v>
      </c>
      <c r="G505" t="inlineStr">
        <is>
          <t>Spinneys - Al Qusais</t>
        </is>
      </c>
      <c r="H505" t="inlineStr">
        <is>
          <t>Al Qusais</t>
        </is>
      </c>
      <c r="I505" t="inlineStr">
        <is>
          <t>Anjali Menon</t>
        </is>
      </c>
      <c r="J505" t="inlineStr">
        <is>
          <t>Zaytoona</t>
        </is>
      </c>
      <c r="K505" t="inlineStr">
        <is>
          <t>Food</t>
        </is>
      </c>
      <c r="L505" s="6" t="n">
        <v>1</v>
      </c>
      <c r="M505" s="7" t="n">
        <v>1487.79</v>
      </c>
      <c r="N505">
        <f>VLOOKUP(I505,Reps[#All],2,FALSE)</f>
        <v/>
      </c>
      <c r="O505">
        <f>VLOOKUP(J505,Brands[#All],3,FALSE)</f>
        <v/>
      </c>
    </row>
    <row r="506">
      <c r="A506" t="inlineStr">
        <is>
          <t>SO-101778</t>
        </is>
      </c>
      <c r="B506" s="4" t="n">
        <v>45469</v>
      </c>
      <c r="C506" t="inlineStr">
        <is>
          <t>Sales</t>
        </is>
      </c>
      <c r="D506" s="5" t="n">
        <v>1010</v>
      </c>
      <c r="E506" t="inlineStr">
        <is>
          <t>Géant</t>
        </is>
      </c>
      <c r="F506" s="5" t="n">
        <v>50042</v>
      </c>
      <c r="G506" t="inlineStr">
        <is>
          <t>Géant - Bur Dubai</t>
        </is>
      </c>
      <c r="H506" t="inlineStr">
        <is>
          <t>Bur Dubai</t>
        </is>
      </c>
      <c r="I506" t="inlineStr">
        <is>
          <t>Anjali Menon</t>
        </is>
      </c>
      <c r="J506" t="inlineStr">
        <is>
          <t>Cedarna</t>
        </is>
      </c>
      <c r="K506" t="inlineStr">
        <is>
          <t>Food</t>
        </is>
      </c>
      <c r="L506" s="6" t="n">
        <v>8</v>
      </c>
      <c r="M506" s="7" t="n">
        <v>8759.76</v>
      </c>
      <c r="N506">
        <f>VLOOKUP(I506,Reps[#All],2,FALSE)</f>
        <v/>
      </c>
      <c r="O506">
        <f>VLOOKUP(J506,Brands[#All],3,FALSE)</f>
        <v/>
      </c>
    </row>
    <row r="507">
      <c r="A507" t="inlineStr">
        <is>
          <t>SO-100574</t>
        </is>
      </c>
      <c r="B507" s="4" t="n">
        <v>45470</v>
      </c>
      <c r="C507" t="inlineStr">
        <is>
          <t>Sales</t>
        </is>
      </c>
      <c r="D507" s="5" t="n">
        <v>1006</v>
      </c>
      <c r="E507" t="inlineStr">
        <is>
          <t>Waitrose</t>
        </is>
      </c>
      <c r="F507" s="5" t="n">
        <v>50021</v>
      </c>
      <c r="G507" t="inlineStr">
        <is>
          <t>Waitrose - Deira</t>
        </is>
      </c>
      <c r="H507" t="inlineStr">
        <is>
          <t>Deira</t>
        </is>
      </c>
      <c r="I507" t="inlineStr">
        <is>
          <t>Rashid Al Marzooqi</t>
        </is>
      </c>
      <c r="J507" t="inlineStr">
        <is>
          <t>Crunchio</t>
        </is>
      </c>
      <c r="K507" t="inlineStr">
        <is>
          <t>Food</t>
        </is>
      </c>
      <c r="L507" s="6" t="n">
        <v>2</v>
      </c>
      <c r="M507" s="7" t="n">
        <v>884.78</v>
      </c>
      <c r="N507">
        <f>VLOOKUP(I507,Reps[#All],2,FALSE)</f>
        <v/>
      </c>
      <c r="O507">
        <f>VLOOKUP(J507,Brands[#All],3,FALSE)</f>
        <v/>
      </c>
    </row>
    <row r="508">
      <c r="A508" t="inlineStr">
        <is>
          <t>SO-100823</t>
        </is>
      </c>
      <c r="B508" s="4" t="n">
        <v>45470</v>
      </c>
      <c r="C508" t="inlineStr">
        <is>
          <t>Sales</t>
        </is>
      </c>
      <c r="D508" s="5" t="n">
        <v>1002</v>
      </c>
      <c r="E508" t="inlineStr">
        <is>
          <t>Lulu Hypermarket</t>
        </is>
      </c>
      <c r="F508" s="5" t="n">
        <v>50005</v>
      </c>
      <c r="G508" t="inlineStr">
        <is>
          <t>Lulu Hypermarket - Silicon Oasis</t>
        </is>
      </c>
      <c r="H508" t="inlineStr">
        <is>
          <t>Silicon Oasis</t>
        </is>
      </c>
      <c r="I508" t="inlineStr">
        <is>
          <t>Mariam Hassan</t>
        </is>
      </c>
      <c r="J508" t="inlineStr">
        <is>
          <t>Zaytoona</t>
        </is>
      </c>
      <c r="K508" t="inlineStr">
        <is>
          <t>Food</t>
        </is>
      </c>
      <c r="L508" s="6" t="n">
        <v>3</v>
      </c>
      <c r="M508" s="7" t="n">
        <v>4426.23</v>
      </c>
      <c r="N508">
        <f>VLOOKUP(I508,Reps[#All],2,FALSE)</f>
        <v/>
      </c>
      <c r="O508">
        <f>VLOOKUP(J508,Brands[#All],3,FALSE)</f>
        <v/>
      </c>
    </row>
    <row r="509">
      <c r="A509" t="inlineStr">
        <is>
          <t>SO-100928</t>
        </is>
      </c>
      <c r="B509" s="4" t="n">
        <v>45470</v>
      </c>
      <c r="C509" t="inlineStr">
        <is>
          <t>Sales</t>
        </is>
      </c>
      <c r="D509" s="5" t="n">
        <v>1005</v>
      </c>
      <c r="E509" t="inlineStr">
        <is>
          <t>Union Coop</t>
        </is>
      </c>
      <c r="F509" s="5" t="n">
        <v>50019</v>
      </c>
      <c r="G509" t="inlineStr">
        <is>
          <t>Union Coop - Jebel Ali</t>
        </is>
      </c>
      <c r="H509" t="inlineStr">
        <is>
          <t>Jebel Ali</t>
        </is>
      </c>
      <c r="I509" t="inlineStr">
        <is>
          <t>Priya Raj</t>
        </is>
      </c>
      <c r="J509" t="inlineStr">
        <is>
          <t>SunHarvest</t>
        </is>
      </c>
      <c r="K509" t="inlineStr">
        <is>
          <t>Food</t>
        </is>
      </c>
      <c r="L509" s="6" t="n">
        <v>20</v>
      </c>
      <c r="M509" s="7" t="n">
        <v>10954.6</v>
      </c>
      <c r="N509">
        <f>VLOOKUP(I509,Reps[#All],2,FALSE)</f>
        <v/>
      </c>
      <c r="O509">
        <f>VLOOKUP(J509,Brands[#All],3,FALSE)</f>
        <v/>
      </c>
    </row>
    <row r="510">
      <c r="A510" t="inlineStr">
        <is>
          <t>SO-101083</t>
        </is>
      </c>
      <c r="B510" s="4" t="n">
        <v>45470</v>
      </c>
      <c r="C510" t="inlineStr">
        <is>
          <t>Sales</t>
        </is>
      </c>
      <c r="D510" s="5" t="n">
        <v>1012</v>
      </c>
      <c r="E510" t="inlineStr">
        <is>
          <t>Viva Supermarket</t>
        </is>
      </c>
      <c r="F510" s="5" t="n">
        <v>50054</v>
      </c>
      <c r="G510" t="inlineStr">
        <is>
          <t>Viva Supermarket - Jebel Ali</t>
        </is>
      </c>
      <c r="H510" t="inlineStr">
        <is>
          <t>Jebel Ali</t>
        </is>
      </c>
      <c r="I510" t="inlineStr">
        <is>
          <t>Priya Raj</t>
        </is>
      </c>
      <c r="J510" t="inlineStr">
        <is>
          <t>Marhaba Gold</t>
        </is>
      </c>
      <c r="K510" t="inlineStr">
        <is>
          <t>Food</t>
        </is>
      </c>
      <c r="L510" s="6" t="n">
        <v>40</v>
      </c>
      <c r="M510" s="7" t="n">
        <v>24500.4</v>
      </c>
      <c r="N510">
        <f>VLOOKUP(I510,Reps[#All],2,FALSE)</f>
        <v/>
      </c>
      <c r="O510">
        <f>VLOOKUP(J510,Brands[#All],3,FALSE)</f>
        <v/>
      </c>
    </row>
    <row r="511">
      <c r="A511" t="inlineStr">
        <is>
          <t>SO-101467</t>
        </is>
      </c>
      <c r="B511" s="4" t="n">
        <v>45470</v>
      </c>
      <c r="C511" t="inlineStr">
        <is>
          <t>Sales</t>
        </is>
      </c>
      <c r="D511" s="5" t="n">
        <v>1008</v>
      </c>
      <c r="E511" t="inlineStr">
        <is>
          <t>Nesto Hypermarket</t>
        </is>
      </c>
      <c r="F511" s="5" t="n">
        <v>50030</v>
      </c>
      <c r="G511" t="inlineStr">
        <is>
          <t>Nesto Hypermarket - Jlt</t>
        </is>
      </c>
      <c r="H511" t="inlineStr">
        <is>
          <t>Jlt</t>
        </is>
      </c>
      <c r="I511" t="inlineStr">
        <is>
          <t>Arjun Pillai</t>
        </is>
      </c>
      <c r="J511" t="inlineStr">
        <is>
          <t>SunHarvest</t>
        </is>
      </c>
      <c r="K511" t="inlineStr">
        <is>
          <t>Food</t>
        </is>
      </c>
      <c r="L511" s="6" t="n">
        <v>12</v>
      </c>
      <c r="M511" s="7" t="n">
        <v>5916.12</v>
      </c>
      <c r="N511">
        <f>VLOOKUP(I511,Reps[#All],2,FALSE)</f>
        <v/>
      </c>
      <c r="O511">
        <f>VLOOKUP(J511,Brands[#All],3,FALSE)</f>
        <v/>
      </c>
    </row>
    <row r="512">
      <c r="A512" t="inlineStr">
        <is>
          <t>SO-101686</t>
        </is>
      </c>
      <c r="B512" s="4" t="n">
        <v>45470</v>
      </c>
      <c r="C512" t="inlineStr">
        <is>
          <t>Sales</t>
        </is>
      </c>
      <c r="D512" s="5" t="n">
        <v>1003</v>
      </c>
      <c r="E512" t="inlineStr">
        <is>
          <t>Spinneys</t>
        </is>
      </c>
      <c r="F512" s="5" t="n">
        <v>50010</v>
      </c>
      <c r="G512" t="inlineStr">
        <is>
          <t>Spinneys - Mirdif</t>
        </is>
      </c>
      <c r="H512" t="inlineStr">
        <is>
          <t>Mirdif</t>
        </is>
      </c>
      <c r="I512" t="inlineStr">
        <is>
          <t>Vikram Nair</t>
        </is>
      </c>
      <c r="J512" t="inlineStr">
        <is>
          <t>Sparklo</t>
        </is>
      </c>
      <c r="K512" t="inlineStr">
        <is>
          <t>HPC</t>
        </is>
      </c>
      <c r="L512" s="6" t="n">
        <v>8</v>
      </c>
      <c r="M512" s="7" t="n">
        <v>7682.4</v>
      </c>
      <c r="N512">
        <f>VLOOKUP(I512,Reps[#All],2,FALSE)</f>
        <v/>
      </c>
      <c r="O512">
        <f>VLOOKUP(J512,Brands[#All],3,FALSE)</f>
        <v/>
      </c>
    </row>
    <row r="513">
      <c r="A513" t="inlineStr">
        <is>
          <t>SO-101893</t>
        </is>
      </c>
      <c r="B513" s="4" t="n">
        <v>45470</v>
      </c>
      <c r="C513" t="inlineStr">
        <is>
          <t>Sales</t>
        </is>
      </c>
      <c r="D513" s="5" t="n">
        <v>1003</v>
      </c>
      <c r="E513" t="inlineStr">
        <is>
          <t>Spinneys</t>
        </is>
      </c>
      <c r="F513" s="5" t="n">
        <v>50009</v>
      </c>
      <c r="G513" t="inlineStr">
        <is>
          <t>Spinneys - Bur Dubai</t>
        </is>
      </c>
      <c r="H513" t="inlineStr">
        <is>
          <t>Bur Dubai</t>
        </is>
      </c>
      <c r="I513" t="inlineStr">
        <is>
          <t>Anjali Menon</t>
        </is>
      </c>
      <c r="J513" t="inlineStr">
        <is>
          <t>Oasis Delights</t>
        </is>
      </c>
      <c r="K513" t="inlineStr">
        <is>
          <t>Food</t>
        </is>
      </c>
      <c r="L513" s="6" t="n">
        <v>1</v>
      </c>
      <c r="M513" s="7" t="n">
        <v>716.55</v>
      </c>
      <c r="N513">
        <f>VLOOKUP(I513,Reps[#All],2,FALSE)</f>
        <v/>
      </c>
      <c r="O513">
        <f>VLOOKUP(J513,Brands[#All],3,FALSE)</f>
        <v/>
      </c>
    </row>
    <row r="514">
      <c r="A514" t="inlineStr">
        <is>
          <t>SO-101203</t>
        </is>
      </c>
      <c r="B514" s="4" t="n">
        <v>45471</v>
      </c>
      <c r="C514" t="inlineStr">
        <is>
          <t>Sales</t>
        </is>
      </c>
      <c r="D514" s="5" t="n">
        <v>1005</v>
      </c>
      <c r="E514" t="inlineStr">
        <is>
          <t>Union Coop</t>
        </is>
      </c>
      <c r="F514" s="5" t="n">
        <v>50019</v>
      </c>
      <c r="G514" t="inlineStr">
        <is>
          <t>Union Coop - Jebel Ali</t>
        </is>
      </c>
      <c r="H514" t="inlineStr">
        <is>
          <t>Jebel Ali</t>
        </is>
      </c>
      <c r="I514" t="inlineStr">
        <is>
          <t>Priya Raj</t>
        </is>
      </c>
      <c r="J514" t="inlineStr">
        <is>
          <t>Verdé</t>
        </is>
      </c>
      <c r="K514" t="inlineStr">
        <is>
          <t>HPC</t>
        </is>
      </c>
      <c r="L514" s="6" t="n">
        <v>40</v>
      </c>
      <c r="M514" s="7" t="n">
        <v>94146</v>
      </c>
      <c r="N514">
        <f>VLOOKUP(I514,Reps[#All],2,FALSE)</f>
        <v/>
      </c>
      <c r="O514">
        <f>VLOOKUP(J514,Brands[#All],3,FALSE)</f>
        <v/>
      </c>
    </row>
    <row r="515">
      <c r="A515" t="inlineStr">
        <is>
          <t>SO-101789</t>
        </is>
      </c>
      <c r="B515" s="4" t="n">
        <v>45471</v>
      </c>
      <c r="C515" t="inlineStr">
        <is>
          <t>Sales</t>
        </is>
      </c>
      <c r="D515" s="5" t="n">
        <v>1004</v>
      </c>
      <c r="E515" t="inlineStr">
        <is>
          <t>Choithrams</t>
        </is>
      </c>
      <c r="F515" s="5" t="n">
        <v>50011</v>
      </c>
      <c r="G515" t="inlineStr">
        <is>
          <t>Choithrams - Al Qusais</t>
        </is>
      </c>
      <c r="H515" t="inlineStr">
        <is>
          <t>Al Qusais</t>
        </is>
      </c>
      <c r="I515" t="inlineStr">
        <is>
          <t>Anjali Menon</t>
        </is>
      </c>
      <c r="J515" t="inlineStr">
        <is>
          <t>Oasis Delights</t>
        </is>
      </c>
      <c r="K515" t="inlineStr">
        <is>
          <t>Food</t>
        </is>
      </c>
      <c r="L515" s="6" t="n">
        <v>3</v>
      </c>
      <c r="M515" s="7" t="n">
        <v>2483.64</v>
      </c>
      <c r="N515">
        <f>VLOOKUP(I515,Reps[#All],2,FALSE)</f>
        <v/>
      </c>
      <c r="O515">
        <f>VLOOKUP(J515,Brands[#All],3,FALSE)</f>
        <v/>
      </c>
    </row>
    <row r="516">
      <c r="A516" t="inlineStr">
        <is>
          <t>SO-100327</t>
        </is>
      </c>
      <c r="B516" s="4" t="n">
        <v>45472</v>
      </c>
      <c r="C516" t="inlineStr">
        <is>
          <t>Sales</t>
        </is>
      </c>
      <c r="D516" s="5" t="n">
        <v>1004</v>
      </c>
      <c r="E516" t="inlineStr">
        <is>
          <t>Choithrams</t>
        </is>
      </c>
      <c r="F516" s="5" t="n">
        <v>50014</v>
      </c>
      <c r="G516" t="inlineStr">
        <is>
          <t>Choithrams - Dubai Marina</t>
        </is>
      </c>
      <c r="H516" t="inlineStr">
        <is>
          <t>Dubai Marina</t>
        </is>
      </c>
      <c r="I516" t="inlineStr">
        <is>
          <t>Fatima Khan</t>
        </is>
      </c>
      <c r="J516" t="inlineStr">
        <is>
          <t>Lumora</t>
        </is>
      </c>
      <c r="K516" t="inlineStr">
        <is>
          <t>HPC</t>
        </is>
      </c>
      <c r="L516" s="6" t="n">
        <v>1</v>
      </c>
      <c r="M516" s="7" t="n">
        <v>2190.99</v>
      </c>
      <c r="N516">
        <f>VLOOKUP(I516,Reps[#All],2,FALSE)</f>
        <v/>
      </c>
      <c r="O516">
        <f>VLOOKUP(J516,Brands[#All],3,FALSE)</f>
        <v/>
      </c>
    </row>
    <row r="517">
      <c r="A517" t="inlineStr">
        <is>
          <t>SO-101250</t>
        </is>
      </c>
      <c r="B517" s="4" t="n">
        <v>45472</v>
      </c>
      <c r="C517" t="inlineStr">
        <is>
          <t>Sales</t>
        </is>
      </c>
      <c r="D517" s="5" t="n">
        <v>1008</v>
      </c>
      <c r="E517" t="inlineStr">
        <is>
          <t>Nesto Hypermarket</t>
        </is>
      </c>
      <c r="F517" s="5" t="n">
        <v>50033</v>
      </c>
      <c r="G517" t="inlineStr">
        <is>
          <t>Nesto Hypermarket - Silicon Oasis</t>
        </is>
      </c>
      <c r="H517" t="inlineStr">
        <is>
          <t>Silicon Oasis</t>
        </is>
      </c>
      <c r="I517" t="inlineStr">
        <is>
          <t>Mariam Hassan</t>
        </is>
      </c>
      <c r="J517" t="inlineStr">
        <is>
          <t>Mintleaf</t>
        </is>
      </c>
      <c r="K517" t="inlineStr">
        <is>
          <t>HPC</t>
        </is>
      </c>
      <c r="L517" s="6" t="n">
        <v>1</v>
      </c>
      <c r="M517" s="7" t="n">
        <v>849.15</v>
      </c>
      <c r="N517">
        <f>VLOOKUP(I517,Reps[#All],2,FALSE)</f>
        <v/>
      </c>
      <c r="O517">
        <f>VLOOKUP(J517,Brands[#All],3,FALSE)</f>
        <v/>
      </c>
    </row>
    <row r="518">
      <c r="A518" t="inlineStr">
        <is>
          <t>SO-101363</t>
        </is>
      </c>
      <c r="B518" s="4" t="n">
        <v>45472</v>
      </c>
      <c r="C518" t="inlineStr">
        <is>
          <t>Sales</t>
        </is>
      </c>
      <c r="D518" s="5" t="n">
        <v>1004</v>
      </c>
      <c r="E518" t="inlineStr">
        <is>
          <t>Choithrams</t>
        </is>
      </c>
      <c r="F518" s="5" t="n">
        <v>50014</v>
      </c>
      <c r="G518" t="inlineStr">
        <is>
          <t>Choithrams - Dubai Marina</t>
        </is>
      </c>
      <c r="H518" t="inlineStr">
        <is>
          <t>Dubai Marina</t>
        </is>
      </c>
      <c r="I518" t="inlineStr">
        <is>
          <t>Fatima Khan</t>
        </is>
      </c>
      <c r="J518" t="inlineStr">
        <is>
          <t>Marhaba Gold</t>
        </is>
      </c>
      <c r="K518" t="inlineStr">
        <is>
          <t>Food</t>
        </is>
      </c>
      <c r="L518" s="6" t="n">
        <v>5</v>
      </c>
      <c r="M518" s="7" t="n">
        <v>3108.2</v>
      </c>
      <c r="N518">
        <f>VLOOKUP(I518,Reps[#All],2,FALSE)</f>
        <v/>
      </c>
      <c r="O518">
        <f>VLOOKUP(J518,Brands[#All],3,FALSE)</f>
        <v/>
      </c>
    </row>
    <row r="519">
      <c r="A519" t="inlineStr">
        <is>
          <t>SO-101405</t>
        </is>
      </c>
      <c r="B519" s="4" t="n">
        <v>45472</v>
      </c>
      <c r="C519" t="inlineStr">
        <is>
          <t>Sales</t>
        </is>
      </c>
      <c r="D519" s="5" t="n">
        <v>1012</v>
      </c>
      <c r="E519" t="inlineStr">
        <is>
          <t>Viva Supermarket</t>
        </is>
      </c>
      <c r="F519" s="5" t="n">
        <v>50055</v>
      </c>
      <c r="G519" t="inlineStr">
        <is>
          <t>Viva Supermarket - Downtown</t>
        </is>
      </c>
      <c r="H519" t="inlineStr">
        <is>
          <t>Downtown</t>
        </is>
      </c>
      <c r="I519" t="inlineStr">
        <is>
          <t>Joseph Mathew</t>
        </is>
      </c>
      <c r="J519" t="inlineStr">
        <is>
          <t>Sparklo</t>
        </is>
      </c>
      <c r="K519" t="inlineStr">
        <is>
          <t>HPC</t>
        </is>
      </c>
      <c r="L519" s="6" t="n">
        <v>2</v>
      </c>
      <c r="M519" s="7" t="n">
        <v>1892.86</v>
      </c>
      <c r="N519">
        <f>VLOOKUP(I519,Reps[#All],2,FALSE)</f>
        <v/>
      </c>
      <c r="O519">
        <f>VLOOKUP(J519,Brands[#All],3,FALSE)</f>
        <v/>
      </c>
    </row>
    <row r="520">
      <c r="A520" t="inlineStr">
        <is>
          <t>SO-101475</t>
        </is>
      </c>
      <c r="B520" s="4" t="n">
        <v>45472</v>
      </c>
      <c r="C520" t="inlineStr">
        <is>
          <t>Sales</t>
        </is>
      </c>
      <c r="D520" s="5" t="n">
        <v>1003</v>
      </c>
      <c r="E520" t="inlineStr">
        <is>
          <t>Spinneys</t>
        </is>
      </c>
      <c r="F520" s="5" t="n">
        <v>50007</v>
      </c>
      <c r="G520" t="inlineStr">
        <is>
          <t>Spinneys - Al Qusais</t>
        </is>
      </c>
      <c r="H520" t="inlineStr">
        <is>
          <t>Al Qusais</t>
        </is>
      </c>
      <c r="I520" t="inlineStr">
        <is>
          <t>Anjali Menon</t>
        </is>
      </c>
      <c r="J520" t="inlineStr">
        <is>
          <t>Crunchio</t>
        </is>
      </c>
      <c r="K520" t="inlineStr">
        <is>
          <t>Food</t>
        </is>
      </c>
      <c r="L520" s="6" t="n">
        <v>3</v>
      </c>
      <c r="M520" s="7" t="n">
        <v>1667.04</v>
      </c>
      <c r="N520">
        <f>VLOOKUP(I520,Reps[#All],2,FALSE)</f>
        <v/>
      </c>
      <c r="O520">
        <f>VLOOKUP(J520,Brands[#All],3,FALSE)</f>
        <v/>
      </c>
    </row>
    <row r="521">
      <c r="A521" t="inlineStr">
        <is>
          <t>SO-100522</t>
        </is>
      </c>
      <c r="B521" s="4" t="n">
        <v>45473</v>
      </c>
      <c r="C521" t="inlineStr">
        <is>
          <t>Sales</t>
        </is>
      </c>
      <c r="D521" s="5" t="n">
        <v>1003</v>
      </c>
      <c r="E521" t="inlineStr">
        <is>
          <t>Spinneys</t>
        </is>
      </c>
      <c r="F521" s="5" t="n">
        <v>50009</v>
      </c>
      <c r="G521" t="inlineStr">
        <is>
          <t>Spinneys - Bur Dubai</t>
        </is>
      </c>
      <c r="H521" t="inlineStr">
        <is>
          <t>Bur Dubai</t>
        </is>
      </c>
      <c r="I521" t="inlineStr">
        <is>
          <t>Anjali Menon</t>
        </is>
      </c>
      <c r="J521" t="inlineStr">
        <is>
          <t>Bakehouse Co</t>
        </is>
      </c>
      <c r="K521" t="inlineStr">
        <is>
          <t>Food</t>
        </is>
      </c>
      <c r="L521" s="6" t="n">
        <v>12</v>
      </c>
      <c r="M521" s="7" t="n">
        <v>9464.280000000001</v>
      </c>
      <c r="N521">
        <f>VLOOKUP(I521,Reps[#All],2,FALSE)</f>
        <v/>
      </c>
      <c r="O521">
        <f>VLOOKUP(J521,Brands[#All],3,FALSE)</f>
        <v/>
      </c>
    </row>
    <row r="522">
      <c r="A522" t="inlineStr">
        <is>
          <t>SO-101024</t>
        </is>
      </c>
      <c r="B522" s="4" t="n">
        <v>45473</v>
      </c>
      <c r="C522" t="inlineStr">
        <is>
          <t>Sales</t>
        </is>
      </c>
      <c r="D522" s="5" t="n">
        <v>1013</v>
      </c>
      <c r="E522" t="inlineStr">
        <is>
          <t>Grandiose Supermarket</t>
        </is>
      </c>
      <c r="F522" s="5" t="n">
        <v>50057</v>
      </c>
      <c r="G522" t="inlineStr">
        <is>
          <t>Grandiose Supermarket - Jumeirah</t>
        </is>
      </c>
      <c r="H522" t="inlineStr">
        <is>
          <t>Jumeirah</t>
        </is>
      </c>
      <c r="I522" t="inlineStr">
        <is>
          <t>Grace Fernandes</t>
        </is>
      </c>
      <c r="J522" t="inlineStr">
        <is>
          <t>Goldenfields</t>
        </is>
      </c>
      <c r="K522" t="inlineStr">
        <is>
          <t>Food</t>
        </is>
      </c>
      <c r="L522" s="6" t="n">
        <v>1</v>
      </c>
      <c r="M522" s="7" t="n">
        <v>969.29</v>
      </c>
      <c r="N522">
        <f>VLOOKUP(I522,Reps[#All],2,FALSE)</f>
        <v/>
      </c>
      <c r="O522">
        <f>VLOOKUP(J522,Brands[#All],3,FALSE)</f>
        <v/>
      </c>
    </row>
    <row r="523">
      <c r="A523" t="inlineStr">
        <is>
          <t>SO-101026</t>
        </is>
      </c>
      <c r="B523" s="4" t="n">
        <v>45473</v>
      </c>
      <c r="C523" t="inlineStr">
        <is>
          <t>Sales</t>
        </is>
      </c>
      <c r="D523" s="5" t="n">
        <v>1015</v>
      </c>
      <c r="E523" t="inlineStr">
        <is>
          <t>Safeer Market</t>
        </is>
      </c>
      <c r="F523" s="5" t="n">
        <v>50065</v>
      </c>
      <c r="G523" t="inlineStr">
        <is>
          <t>Safeer Market - Discovery Gardens</t>
        </is>
      </c>
      <c r="H523" t="inlineStr">
        <is>
          <t>Discovery Gardens</t>
        </is>
      </c>
      <c r="I523" t="inlineStr">
        <is>
          <t>Lina Aboud</t>
        </is>
      </c>
      <c r="J523" t="inlineStr">
        <is>
          <t>Caressa</t>
        </is>
      </c>
      <c r="K523" t="inlineStr">
        <is>
          <t>HPC</t>
        </is>
      </c>
      <c r="L523" s="6" t="n">
        <v>1</v>
      </c>
      <c r="M523" s="7" t="n">
        <v>1330.72</v>
      </c>
      <c r="N523">
        <f>VLOOKUP(I523,Reps[#All],2,FALSE)</f>
        <v/>
      </c>
      <c r="O523">
        <f>VLOOKUP(J523,Brands[#All],3,FALSE)</f>
        <v/>
      </c>
    </row>
    <row r="524">
      <c r="A524" t="inlineStr">
        <is>
          <t>SO-101549</t>
        </is>
      </c>
      <c r="B524" s="4" t="n">
        <v>45473</v>
      </c>
      <c r="C524" t="inlineStr">
        <is>
          <t>Sales</t>
        </is>
      </c>
      <c r="D524" s="5" t="n">
        <v>1005</v>
      </c>
      <c r="E524" t="inlineStr">
        <is>
          <t>Union Coop</t>
        </is>
      </c>
      <c r="F524" s="5" t="n">
        <v>50018</v>
      </c>
      <c r="G524" t="inlineStr">
        <is>
          <t>Union Coop - International City</t>
        </is>
      </c>
      <c r="H524" t="inlineStr">
        <is>
          <t>International City</t>
        </is>
      </c>
      <c r="I524" t="inlineStr">
        <is>
          <t>Sunil Kumar</t>
        </is>
      </c>
      <c r="J524" t="inlineStr">
        <is>
          <t>Bakehouse Co</t>
        </is>
      </c>
      <c r="K524" t="inlineStr">
        <is>
          <t>Food</t>
        </is>
      </c>
      <c r="L524" s="6" t="n">
        <v>12</v>
      </c>
      <c r="M524" s="7" t="n">
        <v>11754.48</v>
      </c>
      <c r="N524">
        <f>VLOOKUP(I524,Reps[#All],2,FALSE)</f>
        <v/>
      </c>
      <c r="O524">
        <f>VLOOKUP(J524,Brands[#All],3,FALSE)</f>
        <v/>
      </c>
    </row>
    <row r="525">
      <c r="A525" t="inlineStr">
        <is>
          <t>SO-101933</t>
        </is>
      </c>
      <c r="B525" s="4" t="n">
        <v>45473</v>
      </c>
      <c r="C525" t="inlineStr">
        <is>
          <t>Sales</t>
        </is>
      </c>
      <c r="D525" s="5" t="n">
        <v>1013</v>
      </c>
      <c r="E525" t="inlineStr">
        <is>
          <t>Grandiose Supermarket</t>
        </is>
      </c>
      <c r="F525" s="5" t="n">
        <v>50057</v>
      </c>
      <c r="G525" t="inlineStr">
        <is>
          <t>Grandiose Supermarket - Jumeirah</t>
        </is>
      </c>
      <c r="H525" t="inlineStr">
        <is>
          <t>Jumeirah</t>
        </is>
      </c>
      <c r="I525" t="inlineStr">
        <is>
          <t>Grace Fernandes</t>
        </is>
      </c>
      <c r="J525" t="inlineStr">
        <is>
          <t>Goldenfields</t>
        </is>
      </c>
      <c r="K525" t="inlineStr">
        <is>
          <t>Food</t>
        </is>
      </c>
      <c r="L525" s="6" t="n">
        <v>2</v>
      </c>
      <c r="M525" s="7" t="n">
        <v>2048.04</v>
      </c>
      <c r="N525">
        <f>VLOOKUP(I525,Reps[#All],2,FALSE)</f>
        <v/>
      </c>
      <c r="O525">
        <f>VLOOKUP(J525,Brands[#All],3,FALSE)</f>
        <v/>
      </c>
    </row>
    <row r="526">
      <c r="A526" t="inlineStr">
        <is>
          <t>SO-100149</t>
        </is>
      </c>
      <c r="B526" s="4" t="n">
        <v>45474</v>
      </c>
      <c r="C526" t="inlineStr">
        <is>
          <t>Sales</t>
        </is>
      </c>
      <c r="D526" s="5" t="n">
        <v>1013</v>
      </c>
      <c r="E526" t="inlineStr">
        <is>
          <t>Grandiose Supermarket</t>
        </is>
      </c>
      <c r="F526" s="5" t="n">
        <v>50057</v>
      </c>
      <c r="G526" t="inlineStr">
        <is>
          <t>Grandiose Supermarket - Jumeirah</t>
        </is>
      </c>
      <c r="H526" t="inlineStr">
        <is>
          <t>Jumeirah</t>
        </is>
      </c>
      <c r="I526" t="inlineStr">
        <is>
          <t>Grace Fernandes</t>
        </is>
      </c>
      <c r="J526" t="inlineStr">
        <is>
          <t>Goldenfields</t>
        </is>
      </c>
      <c r="K526" t="inlineStr">
        <is>
          <t>Food</t>
        </is>
      </c>
      <c r="L526" s="6" t="n">
        <v>3</v>
      </c>
      <c r="M526" s="7" t="n">
        <v>2982</v>
      </c>
      <c r="N526">
        <f>VLOOKUP(I526,Reps[#All],2,FALSE)</f>
        <v/>
      </c>
      <c r="O526">
        <f>VLOOKUP(J526,Brands[#All],3,FALSE)</f>
        <v/>
      </c>
    </row>
    <row r="527">
      <c r="A527" t="inlineStr">
        <is>
          <t>SO-100714</t>
        </is>
      </c>
      <c r="B527" s="4" t="n">
        <v>45474</v>
      </c>
      <c r="C527" t="inlineStr">
        <is>
          <t>Sales</t>
        </is>
      </c>
      <c r="D527" s="5" t="n">
        <v>1003</v>
      </c>
      <c r="E527" t="inlineStr">
        <is>
          <t>Spinneys</t>
        </is>
      </c>
      <c r="F527" s="5" t="n">
        <v>50010</v>
      </c>
      <c r="G527" t="inlineStr">
        <is>
          <t>Spinneys - Mirdif</t>
        </is>
      </c>
      <c r="H527" t="inlineStr">
        <is>
          <t>Mirdif</t>
        </is>
      </c>
      <c r="I527" t="inlineStr">
        <is>
          <t>Vikram Nair</t>
        </is>
      </c>
      <c r="J527" t="inlineStr">
        <is>
          <t>Goldenfields</t>
        </is>
      </c>
      <c r="K527" t="inlineStr">
        <is>
          <t>Food</t>
        </is>
      </c>
      <c r="L527" s="6" t="n">
        <v>3</v>
      </c>
      <c r="M527" s="7" t="n">
        <v>3299.19</v>
      </c>
      <c r="N527">
        <f>VLOOKUP(I527,Reps[#All],2,FALSE)</f>
        <v/>
      </c>
      <c r="O527">
        <f>VLOOKUP(J527,Brands[#All],3,FALSE)</f>
        <v/>
      </c>
    </row>
    <row r="528">
      <c r="A528" t="inlineStr">
        <is>
          <t>SO-101206</t>
        </is>
      </c>
      <c r="B528" s="4" t="n">
        <v>45475</v>
      </c>
      <c r="C528" t="inlineStr">
        <is>
          <t>Sales</t>
        </is>
      </c>
      <c r="D528" s="5" t="n">
        <v>1005</v>
      </c>
      <c r="E528" t="inlineStr">
        <is>
          <t>Union Coop</t>
        </is>
      </c>
      <c r="F528" s="5" t="n">
        <v>50020</v>
      </c>
      <c r="G528" t="inlineStr">
        <is>
          <t>Union Coop - Al Qusais</t>
        </is>
      </c>
      <c r="H528" t="inlineStr">
        <is>
          <t>Al Qusais</t>
        </is>
      </c>
      <c r="I528" t="inlineStr">
        <is>
          <t>Anjali Menon</t>
        </is>
      </c>
      <c r="J528" t="inlineStr">
        <is>
          <t>Sparklo</t>
        </is>
      </c>
      <c r="K528" t="inlineStr">
        <is>
          <t>HPC</t>
        </is>
      </c>
      <c r="L528" s="6" t="n">
        <v>1</v>
      </c>
      <c r="M528" s="7" t="n">
        <v>1009.68</v>
      </c>
      <c r="N528">
        <f>VLOOKUP(I528,Reps[#All],2,FALSE)</f>
        <v/>
      </c>
      <c r="O528">
        <f>VLOOKUP(J528,Brands[#All],3,FALSE)</f>
        <v/>
      </c>
    </row>
    <row r="529">
      <c r="A529" t="inlineStr">
        <is>
          <t>SO-101518</t>
        </is>
      </c>
      <c r="B529" s="4" t="n">
        <v>45475</v>
      </c>
      <c r="C529" t="inlineStr">
        <is>
          <t>Sales</t>
        </is>
      </c>
      <c r="D529" s="5" t="n">
        <v>1001</v>
      </c>
      <c r="E529" t="inlineStr">
        <is>
          <t>Carrefour</t>
        </is>
      </c>
      <c r="F529" s="5" t="n">
        <v>50003</v>
      </c>
      <c r="G529" t="inlineStr">
        <is>
          <t>Carrefour - Satwa</t>
        </is>
      </c>
      <c r="H529" t="inlineStr">
        <is>
          <t>Satwa</t>
        </is>
      </c>
      <c r="I529" t="inlineStr">
        <is>
          <t>Mohammed Saleh</t>
        </is>
      </c>
      <c r="J529" t="inlineStr">
        <is>
          <t>SunHarvest</t>
        </is>
      </c>
      <c r="K529" t="inlineStr">
        <is>
          <t>Food</t>
        </is>
      </c>
      <c r="L529" s="6" t="n">
        <v>12</v>
      </c>
      <c r="M529" s="7" t="n">
        <v>5529.12</v>
      </c>
      <c r="N529">
        <f>VLOOKUP(I529,Reps[#All],2,FALSE)</f>
        <v/>
      </c>
      <c r="O529">
        <f>VLOOKUP(J529,Brands[#All],3,FALSE)</f>
        <v/>
      </c>
    </row>
    <row r="530">
      <c r="A530" t="inlineStr">
        <is>
          <t>SO-101737</t>
        </is>
      </c>
      <c r="B530" s="4" t="n">
        <v>45475</v>
      </c>
      <c r="C530" t="inlineStr">
        <is>
          <t>Sales</t>
        </is>
      </c>
      <c r="D530" s="5" t="n">
        <v>1008</v>
      </c>
      <c r="E530" t="inlineStr">
        <is>
          <t>Nesto Hypermarket</t>
        </is>
      </c>
      <c r="F530" s="5" t="n">
        <v>50031</v>
      </c>
      <c r="G530" t="inlineStr">
        <is>
          <t>Nesto Hypermarket - Bur Dubai</t>
        </is>
      </c>
      <c r="H530" t="inlineStr">
        <is>
          <t>Bur Dubai</t>
        </is>
      </c>
      <c r="I530" t="inlineStr">
        <is>
          <t>Anjali Menon</t>
        </is>
      </c>
      <c r="J530" t="inlineStr">
        <is>
          <t>Zaytoona</t>
        </is>
      </c>
      <c r="K530" t="inlineStr">
        <is>
          <t>Food</t>
        </is>
      </c>
      <c r="L530" s="6" t="n">
        <v>5</v>
      </c>
      <c r="M530" s="7" t="n">
        <v>8979.200000000001</v>
      </c>
      <c r="N530">
        <f>VLOOKUP(I530,Reps[#All],2,FALSE)</f>
        <v/>
      </c>
      <c r="O530">
        <f>VLOOKUP(J530,Brands[#All],3,FALSE)</f>
        <v/>
      </c>
    </row>
    <row r="531">
      <c r="A531" t="inlineStr">
        <is>
          <t>SO-101959</t>
        </is>
      </c>
      <c r="B531" s="4" t="n">
        <v>45475</v>
      </c>
      <c r="C531" t="inlineStr">
        <is>
          <t>Sales</t>
        </is>
      </c>
      <c r="D531" s="5" t="n">
        <v>1005</v>
      </c>
      <c r="E531" t="inlineStr">
        <is>
          <t>Union Coop</t>
        </is>
      </c>
      <c r="F531" s="5" t="n">
        <v>50019</v>
      </c>
      <c r="G531" t="inlineStr">
        <is>
          <t>Union Coop - Jebel Ali</t>
        </is>
      </c>
      <c r="H531" t="inlineStr">
        <is>
          <t>Jebel Ali</t>
        </is>
      </c>
      <c r="I531" t="inlineStr">
        <is>
          <t>Priya Raj</t>
        </is>
      </c>
      <c r="J531" t="inlineStr">
        <is>
          <t>SunHarvest</t>
        </is>
      </c>
      <c r="K531" t="inlineStr">
        <is>
          <t>Food</t>
        </is>
      </c>
      <c r="L531" s="6" t="n">
        <v>12</v>
      </c>
      <c r="M531" s="7" t="n">
        <v>7389.72</v>
      </c>
      <c r="N531">
        <f>VLOOKUP(I531,Reps[#All],2,FALSE)</f>
        <v/>
      </c>
      <c r="O531">
        <f>VLOOKUP(J531,Brands[#All],3,FALSE)</f>
        <v/>
      </c>
    </row>
    <row r="532">
      <c r="A532" t="inlineStr">
        <is>
          <t>SO-101987</t>
        </is>
      </c>
      <c r="B532" s="4" t="n">
        <v>45475</v>
      </c>
      <c r="C532" t="inlineStr">
        <is>
          <t>Sales</t>
        </is>
      </c>
      <c r="D532" s="5" t="n">
        <v>1007</v>
      </c>
      <c r="E532" t="inlineStr">
        <is>
          <t>Al Maya Supermarket</t>
        </is>
      </c>
      <c r="F532" s="5" t="n">
        <v>50027</v>
      </c>
      <c r="G532" t="inlineStr">
        <is>
          <t>Al Maya Supermarket - Festival City</t>
        </is>
      </c>
      <c r="H532" t="inlineStr">
        <is>
          <t>Festival City</t>
        </is>
      </c>
      <c r="I532" t="inlineStr">
        <is>
          <t>Omar Haddad</t>
        </is>
      </c>
      <c r="J532" t="inlineStr">
        <is>
          <t>PureGlow</t>
        </is>
      </c>
      <c r="K532" t="inlineStr">
        <is>
          <t>HPC</t>
        </is>
      </c>
      <c r="L532" s="6" t="n">
        <v>3</v>
      </c>
      <c r="M532" s="7" t="n">
        <v>8117.01</v>
      </c>
      <c r="N532">
        <f>VLOOKUP(I532,Reps[#All],2,FALSE)</f>
        <v/>
      </c>
      <c r="O532">
        <f>VLOOKUP(J532,Brands[#All],3,FALSE)</f>
        <v/>
      </c>
    </row>
    <row r="533">
      <c r="A533" t="inlineStr">
        <is>
          <t>SO-101062</t>
        </is>
      </c>
      <c r="B533" s="4" t="n">
        <v>45476</v>
      </c>
      <c r="C533" t="inlineStr">
        <is>
          <t>Sales</t>
        </is>
      </c>
      <c r="D533" s="5" t="n">
        <v>1014</v>
      </c>
      <c r="E533" t="inlineStr">
        <is>
          <t>Day to Day</t>
        </is>
      </c>
      <c r="F533" s="5" t="n">
        <v>50062</v>
      </c>
      <c r="G533" t="inlineStr">
        <is>
          <t>Day to Day - Deira</t>
        </is>
      </c>
      <c r="H533" t="inlineStr">
        <is>
          <t>Deira</t>
        </is>
      </c>
      <c r="I533" t="inlineStr">
        <is>
          <t>Rashid Al Marzooqi</t>
        </is>
      </c>
      <c r="J533" t="inlineStr">
        <is>
          <t>Silkene</t>
        </is>
      </c>
      <c r="K533" t="inlineStr">
        <is>
          <t>HPC</t>
        </is>
      </c>
      <c r="L533" s="6" t="n">
        <v>5</v>
      </c>
      <c r="M533" s="7" t="n">
        <v>9754.5</v>
      </c>
      <c r="N533">
        <f>VLOOKUP(I533,Reps[#All],2,FALSE)</f>
        <v/>
      </c>
      <c r="O533">
        <f>VLOOKUP(J533,Brands[#All],3,FALSE)</f>
        <v/>
      </c>
    </row>
    <row r="534">
      <c r="A534" t="inlineStr">
        <is>
          <t>SO-101186</t>
        </is>
      </c>
      <c r="B534" s="4" t="n">
        <v>45476</v>
      </c>
      <c r="C534" t="inlineStr">
        <is>
          <t>Sales</t>
        </is>
      </c>
      <c r="D534" s="5" t="n">
        <v>1001</v>
      </c>
      <c r="E534" t="inlineStr">
        <is>
          <t>Carrefour</t>
        </is>
      </c>
      <c r="F534" s="5" t="n">
        <v>50001</v>
      </c>
      <c r="G534" t="inlineStr">
        <is>
          <t>Carrefour - Deira</t>
        </is>
      </c>
      <c r="H534" t="inlineStr">
        <is>
          <t>Deira</t>
        </is>
      </c>
      <c r="I534" t="inlineStr">
        <is>
          <t>Rashid Al Marzooqi</t>
        </is>
      </c>
      <c r="J534" t="inlineStr">
        <is>
          <t>Crunchio</t>
        </is>
      </c>
      <c r="K534" t="inlineStr">
        <is>
          <t>Food</t>
        </is>
      </c>
      <c r="L534" s="6" t="n">
        <v>3</v>
      </c>
      <c r="M534" s="7" t="n">
        <v>1455.9</v>
      </c>
      <c r="N534">
        <f>VLOOKUP(I534,Reps[#All],2,FALSE)</f>
        <v/>
      </c>
      <c r="O534">
        <f>VLOOKUP(J534,Brands[#All],3,FALSE)</f>
        <v/>
      </c>
    </row>
    <row r="535">
      <c r="A535" t="inlineStr">
        <is>
          <t>SO-101556</t>
        </is>
      </c>
      <c r="B535" s="4" t="n">
        <v>45476</v>
      </c>
      <c r="C535" t="inlineStr">
        <is>
          <t>Sales</t>
        </is>
      </c>
      <c r="D535" s="5" t="n">
        <v>1012</v>
      </c>
      <c r="E535" t="inlineStr">
        <is>
          <t>Viva Supermarket</t>
        </is>
      </c>
      <c r="F535" s="5" t="n">
        <v>50054</v>
      </c>
      <c r="G535" t="inlineStr">
        <is>
          <t>Viva Supermarket - Jebel Ali</t>
        </is>
      </c>
      <c r="H535" t="inlineStr">
        <is>
          <t>Jebel Ali</t>
        </is>
      </c>
      <c r="I535" t="inlineStr">
        <is>
          <t>Priya Raj</t>
        </is>
      </c>
      <c r="J535" t="inlineStr">
        <is>
          <t>Crunchio</t>
        </is>
      </c>
      <c r="K535" t="inlineStr">
        <is>
          <t>Food</t>
        </is>
      </c>
      <c r="L535" s="6" t="n">
        <v>12</v>
      </c>
      <c r="M535" s="7" t="n">
        <v>5941.44</v>
      </c>
      <c r="N535">
        <f>VLOOKUP(I535,Reps[#All],2,FALSE)</f>
        <v/>
      </c>
      <c r="O535">
        <f>VLOOKUP(J535,Brands[#All],3,FALSE)</f>
        <v/>
      </c>
    </row>
    <row r="536">
      <c r="A536" t="inlineStr">
        <is>
          <t>SO-100546</t>
        </is>
      </c>
      <c r="B536" s="4" t="n">
        <v>45477</v>
      </c>
      <c r="C536" t="inlineStr">
        <is>
          <t>Sales</t>
        </is>
      </c>
      <c r="D536" s="5" t="n">
        <v>1012</v>
      </c>
      <c r="E536" t="inlineStr">
        <is>
          <t>Viva Supermarket</t>
        </is>
      </c>
      <c r="F536" s="5" t="n">
        <v>50053</v>
      </c>
      <c r="G536" t="inlineStr">
        <is>
          <t>Viva Supermarket - Al Barsha</t>
        </is>
      </c>
      <c r="H536" t="inlineStr">
        <is>
          <t>Al Barsha</t>
        </is>
      </c>
      <c r="I536" t="inlineStr">
        <is>
          <t>Mohammed Saleh</t>
        </is>
      </c>
      <c r="J536" t="inlineStr">
        <is>
          <t>Verdé</t>
        </is>
      </c>
      <c r="K536" t="inlineStr">
        <is>
          <t>HPC</t>
        </is>
      </c>
      <c r="L536" s="6" t="n">
        <v>2</v>
      </c>
      <c r="M536" s="7" t="n">
        <v>4697.78</v>
      </c>
      <c r="N536">
        <f>VLOOKUP(I536,Reps[#All],2,FALSE)</f>
        <v/>
      </c>
      <c r="O536">
        <f>VLOOKUP(J536,Brands[#All],3,FALSE)</f>
        <v/>
      </c>
    </row>
    <row r="537">
      <c r="A537" t="inlineStr">
        <is>
          <t>SO-101084</t>
        </is>
      </c>
      <c r="B537" s="4" t="n">
        <v>45477</v>
      </c>
      <c r="C537" t="inlineStr">
        <is>
          <t>Sales</t>
        </is>
      </c>
      <c r="D537" s="5" t="n">
        <v>1015</v>
      </c>
      <c r="E537" t="inlineStr">
        <is>
          <t>Safeer Market</t>
        </is>
      </c>
      <c r="F537" s="5" t="n">
        <v>50068</v>
      </c>
      <c r="G537" t="inlineStr">
        <is>
          <t>Safeer Market - Al Quoz</t>
        </is>
      </c>
      <c r="H537" t="inlineStr">
        <is>
          <t>Al Quoz</t>
        </is>
      </c>
      <c r="I537" t="inlineStr">
        <is>
          <t>Ayesha Siddiqui</t>
        </is>
      </c>
      <c r="J537" t="inlineStr">
        <is>
          <t>Lumora</t>
        </is>
      </c>
      <c r="K537" t="inlineStr">
        <is>
          <t>HPC</t>
        </is>
      </c>
      <c r="L537" s="6" t="n">
        <v>8</v>
      </c>
      <c r="M537" s="7" t="n">
        <v>15274</v>
      </c>
      <c r="N537">
        <f>VLOOKUP(I537,Reps[#All],2,FALSE)</f>
        <v/>
      </c>
      <c r="O537">
        <f>VLOOKUP(J537,Brands[#All],3,FALSE)</f>
        <v/>
      </c>
    </row>
    <row r="538">
      <c r="A538" t="inlineStr">
        <is>
          <t>SO-101442</t>
        </is>
      </c>
      <c r="B538" s="4" t="n">
        <v>45477</v>
      </c>
      <c r="C538" t="inlineStr">
        <is>
          <t>Sales</t>
        </is>
      </c>
      <c r="D538" s="5" t="n">
        <v>1014</v>
      </c>
      <c r="E538" t="inlineStr">
        <is>
          <t>Day to Day</t>
        </is>
      </c>
      <c r="F538" s="5" t="n">
        <v>50061</v>
      </c>
      <c r="G538" t="inlineStr">
        <is>
          <t>Day to Day - Motor City</t>
        </is>
      </c>
      <c r="H538" t="inlineStr">
        <is>
          <t>Motor City</t>
        </is>
      </c>
      <c r="I538" t="inlineStr">
        <is>
          <t>Rashid Al Marzooqi</t>
        </is>
      </c>
      <c r="J538" t="inlineStr">
        <is>
          <t>Verdé</t>
        </is>
      </c>
      <c r="K538" t="inlineStr">
        <is>
          <t>HPC</t>
        </is>
      </c>
      <c r="L538" s="6" t="n">
        <v>8</v>
      </c>
      <c r="M538" s="7" t="n">
        <v>16592.96</v>
      </c>
      <c r="N538">
        <f>VLOOKUP(I538,Reps[#All],2,FALSE)</f>
        <v/>
      </c>
      <c r="O538">
        <f>VLOOKUP(J538,Brands[#All],3,FALSE)</f>
        <v/>
      </c>
    </row>
    <row r="539">
      <c r="A539" t="inlineStr">
        <is>
          <t>SO-100596</t>
        </is>
      </c>
      <c r="B539" s="4" t="n">
        <v>45478</v>
      </c>
      <c r="C539" t="inlineStr">
        <is>
          <t>Return</t>
        </is>
      </c>
      <c r="D539" s="5" t="n">
        <v>1009</v>
      </c>
      <c r="E539" t="inlineStr">
        <is>
          <t>West Zone Supermarket</t>
        </is>
      </c>
      <c r="F539" s="5" t="n">
        <v>50039</v>
      </c>
      <c r="G539" t="inlineStr">
        <is>
          <t>West Zone Supermarket - International City</t>
        </is>
      </c>
      <c r="H539" t="inlineStr">
        <is>
          <t>International City</t>
        </is>
      </c>
      <c r="I539" t="inlineStr">
        <is>
          <t>Sunil Kumar</t>
        </is>
      </c>
      <c r="J539" t="inlineStr">
        <is>
          <t>Caressa</t>
        </is>
      </c>
      <c r="K539" t="inlineStr">
        <is>
          <t>HPC</t>
        </is>
      </c>
      <c r="L539" s="6" t="n">
        <v>-2</v>
      </c>
      <c r="M539" s="7" t="n">
        <v>-3177.84</v>
      </c>
      <c r="N539">
        <f>VLOOKUP(I539,Reps[#All],2,FALSE)</f>
        <v/>
      </c>
      <c r="O539">
        <f>VLOOKUP(J539,Brands[#All],3,FALSE)</f>
        <v/>
      </c>
    </row>
    <row r="540">
      <c r="A540" t="inlineStr">
        <is>
          <t>SO-101431</t>
        </is>
      </c>
      <c r="B540" s="4" t="n">
        <v>45478</v>
      </c>
      <c r="C540" t="inlineStr">
        <is>
          <t>Sales</t>
        </is>
      </c>
      <c r="D540" s="5" t="n">
        <v>1014</v>
      </c>
      <c r="E540" t="inlineStr">
        <is>
          <t>Day to Day</t>
        </is>
      </c>
      <c r="F540" s="5" t="n">
        <v>50061</v>
      </c>
      <c r="G540" t="inlineStr">
        <is>
          <t>Day to Day - Motor City</t>
        </is>
      </c>
      <c r="H540" t="inlineStr">
        <is>
          <t>Motor City</t>
        </is>
      </c>
      <c r="I540" t="inlineStr">
        <is>
          <t>Rashid Al Marzooqi</t>
        </is>
      </c>
      <c r="J540" t="inlineStr">
        <is>
          <t>Crunchio</t>
        </is>
      </c>
      <c r="K540" t="inlineStr">
        <is>
          <t>Food</t>
        </is>
      </c>
      <c r="L540" s="6" t="n">
        <v>2</v>
      </c>
      <c r="M540" s="7" t="n">
        <v>1078.04</v>
      </c>
      <c r="N540">
        <f>VLOOKUP(I540,Reps[#All],2,FALSE)</f>
        <v/>
      </c>
      <c r="O540">
        <f>VLOOKUP(J540,Brands[#All],3,FALSE)</f>
        <v/>
      </c>
    </row>
    <row r="541">
      <c r="A541" t="inlineStr">
        <is>
          <t>SO-101611</t>
        </is>
      </c>
      <c r="B541" s="4" t="n">
        <v>45478</v>
      </c>
      <c r="C541" t="inlineStr">
        <is>
          <t>Sales</t>
        </is>
      </c>
      <c r="D541" s="5" t="n">
        <v>1009</v>
      </c>
      <c r="E541" t="inlineStr">
        <is>
          <t>West Zone Supermarket</t>
        </is>
      </c>
      <c r="F541" s="5" t="n">
        <v>50040</v>
      </c>
      <c r="G541" t="inlineStr">
        <is>
          <t>West Zone Supermarket - Dubai Marina</t>
        </is>
      </c>
      <c r="H541" t="inlineStr">
        <is>
          <t>Dubai Marina</t>
        </is>
      </c>
      <c r="I541" t="inlineStr">
        <is>
          <t>Fatima Khan</t>
        </is>
      </c>
      <c r="J541" t="inlineStr">
        <is>
          <t>SunHarvest</t>
        </is>
      </c>
      <c r="K541" t="inlineStr">
        <is>
          <t>Food</t>
        </is>
      </c>
      <c r="L541" s="6" t="n">
        <v>1</v>
      </c>
      <c r="M541" s="7" t="n">
        <v>494.36</v>
      </c>
      <c r="N541">
        <f>VLOOKUP(I541,Reps[#All],2,FALSE)</f>
        <v/>
      </c>
      <c r="O541">
        <f>VLOOKUP(J541,Brands[#All],3,FALSE)</f>
        <v/>
      </c>
    </row>
    <row r="542">
      <c r="A542" t="inlineStr">
        <is>
          <t>SO-100297</t>
        </is>
      </c>
      <c r="B542" s="4" t="n">
        <v>45479</v>
      </c>
      <c r="C542" t="inlineStr">
        <is>
          <t>Sales</t>
        </is>
      </c>
      <c r="D542" s="5" t="n">
        <v>1007</v>
      </c>
      <c r="E542" t="inlineStr">
        <is>
          <t>Al Maya Supermarket</t>
        </is>
      </c>
      <c r="F542" s="5" t="n">
        <v>50027</v>
      </c>
      <c r="G542" t="inlineStr">
        <is>
          <t>Al Maya Supermarket - Festival City</t>
        </is>
      </c>
      <c r="H542" t="inlineStr">
        <is>
          <t>Festival City</t>
        </is>
      </c>
      <c r="I542" t="inlineStr">
        <is>
          <t>Omar Haddad</t>
        </is>
      </c>
      <c r="J542" t="inlineStr">
        <is>
          <t>Goldenfields</t>
        </is>
      </c>
      <c r="K542" t="inlineStr">
        <is>
          <t>Food</t>
        </is>
      </c>
      <c r="L542" s="6" t="n">
        <v>12</v>
      </c>
      <c r="M542" s="7" t="n">
        <v>13189.68</v>
      </c>
      <c r="N542">
        <f>VLOOKUP(I542,Reps[#All],2,FALSE)</f>
        <v/>
      </c>
      <c r="O542">
        <f>VLOOKUP(J542,Brands[#All],3,FALSE)</f>
        <v/>
      </c>
    </row>
    <row r="543">
      <c r="A543" t="inlineStr">
        <is>
          <t>SO-100524</t>
        </is>
      </c>
      <c r="B543" s="4" t="n">
        <v>45479</v>
      </c>
      <c r="C543" t="inlineStr">
        <is>
          <t>Sales</t>
        </is>
      </c>
      <c r="D543" s="5" t="n">
        <v>1003</v>
      </c>
      <c r="E543" t="inlineStr">
        <is>
          <t>Spinneys</t>
        </is>
      </c>
      <c r="F543" s="5" t="n">
        <v>50008</v>
      </c>
      <c r="G543" t="inlineStr">
        <is>
          <t>Spinneys - Jumeirah</t>
        </is>
      </c>
      <c r="H543" t="inlineStr">
        <is>
          <t>Jumeirah</t>
        </is>
      </c>
      <c r="I543" t="inlineStr">
        <is>
          <t>Grace Fernandes</t>
        </is>
      </c>
      <c r="J543" t="inlineStr">
        <is>
          <t>FreshNest</t>
        </is>
      </c>
      <c r="K543" t="inlineStr">
        <is>
          <t>Food</t>
        </is>
      </c>
      <c r="L543" s="6" t="n">
        <v>1</v>
      </c>
      <c r="M543" s="7" t="n">
        <v>772.51</v>
      </c>
      <c r="N543">
        <f>VLOOKUP(I543,Reps[#All],2,FALSE)</f>
        <v/>
      </c>
      <c r="O543">
        <f>VLOOKUP(J543,Brands[#All],3,FALSE)</f>
        <v/>
      </c>
    </row>
    <row r="544">
      <c r="A544" t="inlineStr">
        <is>
          <t>SO-101016</t>
        </is>
      </c>
      <c r="B544" s="4" t="n">
        <v>45479</v>
      </c>
      <c r="C544" t="inlineStr">
        <is>
          <t>Sales</t>
        </is>
      </c>
      <c r="D544" s="5" t="n">
        <v>1012</v>
      </c>
      <c r="E544" t="inlineStr">
        <is>
          <t>Viva Supermarket</t>
        </is>
      </c>
      <c r="F544" s="5" t="n">
        <v>50053</v>
      </c>
      <c r="G544" t="inlineStr">
        <is>
          <t>Viva Supermarket - Al Barsha</t>
        </is>
      </c>
      <c r="H544" t="inlineStr">
        <is>
          <t>Al Barsha</t>
        </is>
      </c>
      <c r="I544" t="inlineStr">
        <is>
          <t>Mohammed Saleh</t>
        </is>
      </c>
      <c r="J544" t="inlineStr">
        <is>
          <t>Crunchio</t>
        </is>
      </c>
      <c r="K544" t="inlineStr">
        <is>
          <t>Food</t>
        </is>
      </c>
      <c r="L544" s="6" t="n">
        <v>1</v>
      </c>
      <c r="M544" s="7" t="n">
        <v>422.56</v>
      </c>
      <c r="N544">
        <f>VLOOKUP(I544,Reps[#All],2,FALSE)</f>
        <v/>
      </c>
      <c r="O544">
        <f>VLOOKUP(J544,Brands[#All],3,FALSE)</f>
        <v/>
      </c>
    </row>
    <row r="545">
      <c r="A545" t="inlineStr">
        <is>
          <t>SO-101163</t>
        </is>
      </c>
      <c r="B545" s="4" t="n">
        <v>45479</v>
      </c>
      <c r="C545" t="inlineStr">
        <is>
          <t>Sales</t>
        </is>
      </c>
      <c r="D545" s="5" t="n">
        <v>1009</v>
      </c>
      <c r="E545" t="inlineStr">
        <is>
          <t>West Zone Supermarket</t>
        </is>
      </c>
      <c r="F545" s="5" t="n">
        <v>50035</v>
      </c>
      <c r="G545" t="inlineStr">
        <is>
          <t>West Zone Supermarket - Jlt</t>
        </is>
      </c>
      <c r="H545" t="inlineStr">
        <is>
          <t>Jlt</t>
        </is>
      </c>
      <c r="I545" t="inlineStr">
        <is>
          <t>Arjun Pillai</t>
        </is>
      </c>
      <c r="J545" t="inlineStr">
        <is>
          <t>FreshLine</t>
        </is>
      </c>
      <c r="K545" t="inlineStr">
        <is>
          <t>HPC</t>
        </is>
      </c>
      <c r="L545" s="6" t="n">
        <v>3</v>
      </c>
      <c r="M545" s="7" t="n">
        <v>3384.24</v>
      </c>
      <c r="N545">
        <f>VLOOKUP(I545,Reps[#All],2,FALSE)</f>
        <v/>
      </c>
      <c r="O545">
        <f>VLOOKUP(J545,Brands[#All],3,FALSE)</f>
        <v/>
      </c>
    </row>
    <row r="546">
      <c r="A546" t="inlineStr">
        <is>
          <t>SO-101212</t>
        </is>
      </c>
      <c r="B546" s="4" t="n">
        <v>45479</v>
      </c>
      <c r="C546" t="inlineStr">
        <is>
          <t>Sales</t>
        </is>
      </c>
      <c r="D546" s="5" t="n">
        <v>1013</v>
      </c>
      <c r="E546" t="inlineStr">
        <is>
          <t>Grandiose Supermarket</t>
        </is>
      </c>
      <c r="F546" s="5" t="n">
        <v>50057</v>
      </c>
      <c r="G546" t="inlineStr">
        <is>
          <t>Grandiose Supermarket - Jumeirah</t>
        </is>
      </c>
      <c r="H546" t="inlineStr">
        <is>
          <t>Jumeirah</t>
        </is>
      </c>
      <c r="I546" t="inlineStr">
        <is>
          <t>Grace Fernandes</t>
        </is>
      </c>
      <c r="J546" t="inlineStr">
        <is>
          <t>FreshLine</t>
        </is>
      </c>
      <c r="K546" t="inlineStr">
        <is>
          <t>HPC</t>
        </is>
      </c>
      <c r="L546" s="6" t="n">
        <v>5</v>
      </c>
      <c r="M546" s="7" t="n">
        <v>5156.8</v>
      </c>
      <c r="N546">
        <f>VLOOKUP(I546,Reps[#All],2,FALSE)</f>
        <v/>
      </c>
      <c r="O546">
        <f>VLOOKUP(J546,Brands[#All],3,FALSE)</f>
        <v/>
      </c>
    </row>
    <row r="547">
      <c r="A547" t="inlineStr">
        <is>
          <t>SO-101799</t>
        </is>
      </c>
      <c r="B547" s="4" t="n">
        <v>45479</v>
      </c>
      <c r="C547" t="inlineStr">
        <is>
          <t>Sales</t>
        </is>
      </c>
      <c r="D547" s="5" t="n">
        <v>1001</v>
      </c>
      <c r="E547" t="inlineStr">
        <is>
          <t>Carrefour</t>
        </is>
      </c>
      <c r="F547" s="5" t="n">
        <v>50002</v>
      </c>
      <c r="G547" t="inlineStr">
        <is>
          <t>Carrefour - Jebel Ali</t>
        </is>
      </c>
      <c r="H547" t="inlineStr">
        <is>
          <t>Jebel Ali</t>
        </is>
      </c>
      <c r="I547" t="inlineStr">
        <is>
          <t>Priya Raj</t>
        </is>
      </c>
      <c r="J547" t="inlineStr">
        <is>
          <t>Crunchio</t>
        </is>
      </c>
      <c r="K547" t="inlineStr">
        <is>
          <t>Food</t>
        </is>
      </c>
      <c r="L547" s="6" t="n">
        <v>2</v>
      </c>
      <c r="M547" s="7" t="n">
        <v>1079.82</v>
      </c>
      <c r="N547">
        <f>VLOOKUP(I547,Reps[#All],2,FALSE)</f>
        <v/>
      </c>
      <c r="O547">
        <f>VLOOKUP(J547,Brands[#All],3,FALSE)</f>
        <v/>
      </c>
    </row>
    <row r="548">
      <c r="A548" t="inlineStr">
        <is>
          <t>SO-100031</t>
        </is>
      </c>
      <c r="B548" s="4" t="n">
        <v>45480</v>
      </c>
      <c r="C548" t="inlineStr">
        <is>
          <t>Sales</t>
        </is>
      </c>
      <c r="D548" s="5" t="n">
        <v>1011</v>
      </c>
      <c r="E548" t="inlineStr">
        <is>
          <t>Aswaaq</t>
        </is>
      </c>
      <c r="F548" s="5" t="n">
        <v>50049</v>
      </c>
      <c r="G548" t="inlineStr">
        <is>
          <t>Aswaaq - Downtown</t>
        </is>
      </c>
      <c r="H548" t="inlineStr">
        <is>
          <t>Downtown</t>
        </is>
      </c>
      <c r="I548" t="inlineStr">
        <is>
          <t>Joseph Mathew</t>
        </is>
      </c>
      <c r="J548" t="inlineStr">
        <is>
          <t>PureGlow</t>
        </is>
      </c>
      <c r="K548" t="inlineStr">
        <is>
          <t>HPC</t>
        </is>
      </c>
      <c r="L548" s="6" t="n">
        <v>5</v>
      </c>
      <c r="M548" s="7" t="n">
        <v>13962.85</v>
      </c>
      <c r="N548">
        <f>VLOOKUP(I548,Reps[#All],2,FALSE)</f>
        <v/>
      </c>
      <c r="O548">
        <f>VLOOKUP(J548,Brands[#All],3,FALSE)</f>
        <v/>
      </c>
    </row>
    <row r="549">
      <c r="A549" t="inlineStr">
        <is>
          <t>SO-100326</t>
        </is>
      </c>
      <c r="B549" s="4" t="n">
        <v>45481</v>
      </c>
      <c r="C549" t="inlineStr">
        <is>
          <t>Sales</t>
        </is>
      </c>
      <c r="D549" s="5" t="n">
        <v>1008</v>
      </c>
      <c r="E549" t="inlineStr">
        <is>
          <t>Nesto Hypermarket</t>
        </is>
      </c>
      <c r="F549" s="5" t="n">
        <v>50033</v>
      </c>
      <c r="G549" t="inlineStr">
        <is>
          <t>Nesto Hypermarket - Silicon Oasis</t>
        </is>
      </c>
      <c r="H549" t="inlineStr">
        <is>
          <t>Silicon Oasis</t>
        </is>
      </c>
      <c r="I549" t="inlineStr">
        <is>
          <t>Mariam Hassan</t>
        </is>
      </c>
      <c r="J549" t="inlineStr">
        <is>
          <t>Zaytoona</t>
        </is>
      </c>
      <c r="K549" t="inlineStr">
        <is>
          <t>Food</t>
        </is>
      </c>
      <c r="L549" s="6" t="n">
        <v>60</v>
      </c>
      <c r="M549" s="7" t="n">
        <v>99378.60000000001</v>
      </c>
      <c r="N549">
        <f>VLOOKUP(I549,Reps[#All],2,FALSE)</f>
        <v/>
      </c>
      <c r="O549">
        <f>VLOOKUP(J549,Brands[#All],3,FALSE)</f>
        <v/>
      </c>
    </row>
    <row r="550">
      <c r="A550" t="inlineStr">
        <is>
          <t>SO-101074</t>
        </is>
      </c>
      <c r="B550" s="4" t="n">
        <v>45481</v>
      </c>
      <c r="C550" t="inlineStr">
        <is>
          <t>Sales</t>
        </is>
      </c>
      <c r="D550" s="5" t="n">
        <v>1015</v>
      </c>
      <c r="E550" t="inlineStr">
        <is>
          <t>Safeer Market</t>
        </is>
      </c>
      <c r="F550" s="5" t="n">
        <v>50069</v>
      </c>
      <c r="G550" t="inlineStr">
        <is>
          <t>Safeer Market - Bur Dubai</t>
        </is>
      </c>
      <c r="H550" t="inlineStr">
        <is>
          <t>Bur Dubai</t>
        </is>
      </c>
      <c r="I550" t="inlineStr">
        <is>
          <t>Anjali Menon</t>
        </is>
      </c>
      <c r="J550" t="inlineStr">
        <is>
          <t>Zaytoona</t>
        </is>
      </c>
      <c r="K550" t="inlineStr">
        <is>
          <t>Food</t>
        </is>
      </c>
      <c r="L550" s="6" t="n">
        <v>2</v>
      </c>
      <c r="M550" s="7" t="n">
        <v>2756.28</v>
      </c>
      <c r="N550">
        <f>VLOOKUP(I550,Reps[#All],2,FALSE)</f>
        <v/>
      </c>
      <c r="O550">
        <f>VLOOKUP(J550,Brands[#All],3,FALSE)</f>
        <v/>
      </c>
    </row>
    <row r="551">
      <c r="A551" t="inlineStr">
        <is>
          <t>SO-101247</t>
        </is>
      </c>
      <c r="B551" s="4" t="n">
        <v>45481</v>
      </c>
      <c r="C551" t="inlineStr">
        <is>
          <t>Sales</t>
        </is>
      </c>
      <c r="D551" s="5" t="n">
        <v>1007</v>
      </c>
      <c r="E551" t="inlineStr">
        <is>
          <t>Al Maya Supermarket</t>
        </is>
      </c>
      <c r="F551" s="5" t="n">
        <v>50029</v>
      </c>
      <c r="G551" t="inlineStr">
        <is>
          <t>Al Maya Supermarket - Motor City</t>
        </is>
      </c>
      <c r="H551" t="inlineStr">
        <is>
          <t>Motor City</t>
        </is>
      </c>
      <c r="I551" t="inlineStr">
        <is>
          <t>Rashid Al Marzooqi</t>
        </is>
      </c>
      <c r="J551" t="inlineStr">
        <is>
          <t>PureGlow</t>
        </is>
      </c>
      <c r="K551" t="inlineStr">
        <is>
          <t>HPC</t>
        </is>
      </c>
      <c r="L551" s="6" t="n">
        <v>5</v>
      </c>
      <c r="M551" s="7" t="n">
        <v>11899.4</v>
      </c>
      <c r="N551">
        <f>VLOOKUP(I551,Reps[#All],2,FALSE)</f>
        <v/>
      </c>
      <c r="O551">
        <f>VLOOKUP(J551,Brands[#All],3,FALSE)</f>
        <v/>
      </c>
    </row>
    <row r="552">
      <c r="A552" t="inlineStr">
        <is>
          <t>SO-101529</t>
        </is>
      </c>
      <c r="B552" s="4" t="n">
        <v>45481</v>
      </c>
      <c r="C552" t="inlineStr">
        <is>
          <t>Sales</t>
        </is>
      </c>
      <c r="D552" s="5" t="n">
        <v>1008</v>
      </c>
      <c r="E552" t="inlineStr">
        <is>
          <t>Nesto Hypermarket</t>
        </is>
      </c>
      <c r="F552" s="5" t="n">
        <v>50034</v>
      </c>
      <c r="G552" t="inlineStr">
        <is>
          <t>Nesto Hypermarket - Deira</t>
        </is>
      </c>
      <c r="H552" t="inlineStr">
        <is>
          <t>Deira</t>
        </is>
      </c>
      <c r="I552" t="inlineStr">
        <is>
          <t>Rashid Al Marzooqi</t>
        </is>
      </c>
      <c r="J552" t="inlineStr">
        <is>
          <t>Cedarna</t>
        </is>
      </c>
      <c r="K552" t="inlineStr">
        <is>
          <t>Food</t>
        </is>
      </c>
      <c r="L552" s="6" t="n">
        <v>60</v>
      </c>
      <c r="M552" s="7" t="n">
        <v>73085.39999999999</v>
      </c>
      <c r="N552">
        <f>VLOOKUP(I552,Reps[#All],2,FALSE)</f>
        <v/>
      </c>
      <c r="O552">
        <f>VLOOKUP(J552,Brands[#All],3,FALSE)</f>
        <v/>
      </c>
    </row>
    <row r="553">
      <c r="A553" t="inlineStr">
        <is>
          <t>SO-101369</t>
        </is>
      </c>
      <c r="B553" s="4" t="n">
        <v>45482</v>
      </c>
      <c r="C553" t="inlineStr">
        <is>
          <t>Sales</t>
        </is>
      </c>
      <c r="D553" s="5" t="n">
        <v>1012</v>
      </c>
      <c r="E553" t="inlineStr">
        <is>
          <t>Viva Supermarket</t>
        </is>
      </c>
      <c r="F553" s="5" t="n">
        <v>50053</v>
      </c>
      <c r="G553" t="inlineStr">
        <is>
          <t>Viva Supermarket - Al Barsha</t>
        </is>
      </c>
      <c r="H553" t="inlineStr">
        <is>
          <t>Al Barsha</t>
        </is>
      </c>
      <c r="I553" t="inlineStr">
        <is>
          <t>Mohammed Saleh</t>
        </is>
      </c>
      <c r="J553" t="inlineStr">
        <is>
          <t>Cedarna</t>
        </is>
      </c>
      <c r="K553" t="inlineStr">
        <is>
          <t>Food</t>
        </is>
      </c>
      <c r="L553" s="6" t="n">
        <v>2</v>
      </c>
      <c r="M553" s="7" t="n">
        <v>2347.98</v>
      </c>
      <c r="N553">
        <f>VLOOKUP(I553,Reps[#All],2,FALSE)</f>
        <v/>
      </c>
      <c r="O553">
        <f>VLOOKUP(J553,Brands[#All],3,FALSE)</f>
        <v/>
      </c>
    </row>
    <row r="554">
      <c r="A554" t="inlineStr">
        <is>
          <t>SO-101530</t>
        </is>
      </c>
      <c r="B554" s="4" t="n">
        <v>45482</v>
      </c>
      <c r="C554" t="inlineStr">
        <is>
          <t>Sales</t>
        </is>
      </c>
      <c r="D554" s="5" t="n">
        <v>1009</v>
      </c>
      <c r="E554" t="inlineStr">
        <is>
          <t>West Zone Supermarket</t>
        </is>
      </c>
      <c r="F554" s="5" t="n">
        <v>50036</v>
      </c>
      <c r="G554" t="inlineStr">
        <is>
          <t>West Zone Supermarket - Deira</t>
        </is>
      </c>
      <c r="H554" t="inlineStr">
        <is>
          <t>Deira</t>
        </is>
      </c>
      <c r="I554" t="inlineStr">
        <is>
          <t>Rashid Al Marzooqi</t>
        </is>
      </c>
      <c r="J554" t="inlineStr">
        <is>
          <t>Auracare</t>
        </is>
      </c>
      <c r="K554" t="inlineStr">
        <is>
          <t>HPC</t>
        </is>
      </c>
      <c r="L554" s="6" t="n">
        <v>2</v>
      </c>
      <c r="M554" s="7" t="n">
        <v>4447.6</v>
      </c>
      <c r="N554">
        <f>VLOOKUP(I554,Reps[#All],2,FALSE)</f>
        <v/>
      </c>
      <c r="O554">
        <f>VLOOKUP(J554,Brands[#All],3,FALSE)</f>
        <v/>
      </c>
    </row>
    <row r="555">
      <c r="A555" t="inlineStr">
        <is>
          <t>SO-100027</t>
        </is>
      </c>
      <c r="B555" s="4" t="n">
        <v>45483</v>
      </c>
      <c r="C555" t="inlineStr">
        <is>
          <t>Sales</t>
        </is>
      </c>
      <c r="D555" s="5" t="n">
        <v>1012</v>
      </c>
      <c r="E555" t="inlineStr">
        <is>
          <t>Viva Supermarket</t>
        </is>
      </c>
      <c r="F555" s="5" t="n">
        <v>50052</v>
      </c>
      <c r="G555" t="inlineStr">
        <is>
          <t>Viva Supermarket - Dubai Marina</t>
        </is>
      </c>
      <c r="H555" t="inlineStr">
        <is>
          <t>Dubai Marina</t>
        </is>
      </c>
      <c r="I555" t="inlineStr">
        <is>
          <t>Fatima Khan</t>
        </is>
      </c>
      <c r="J555" t="inlineStr">
        <is>
          <t>Goldenfields</t>
        </is>
      </c>
      <c r="K555" t="inlineStr">
        <is>
          <t>Food</t>
        </is>
      </c>
      <c r="L555" s="6" t="n">
        <v>2</v>
      </c>
      <c r="M555" s="7" t="n">
        <v>2133.92</v>
      </c>
      <c r="N555">
        <f>VLOOKUP(I555,Reps[#All],2,FALSE)</f>
        <v/>
      </c>
      <c r="O555">
        <f>VLOOKUP(J555,Brands[#All],3,FALSE)</f>
        <v/>
      </c>
    </row>
    <row r="556">
      <c r="A556" t="inlineStr">
        <is>
          <t>SO-101107</t>
        </is>
      </c>
      <c r="B556" s="4" t="n">
        <v>45483</v>
      </c>
      <c r="C556" t="inlineStr">
        <is>
          <t>Sales</t>
        </is>
      </c>
      <c r="D556" s="5" t="n">
        <v>1004</v>
      </c>
      <c r="E556" t="inlineStr">
        <is>
          <t>Choithrams</t>
        </is>
      </c>
      <c r="F556" s="5" t="n">
        <v>50013</v>
      </c>
      <c r="G556" t="inlineStr">
        <is>
          <t>Choithrams - Karama</t>
        </is>
      </c>
      <c r="H556" t="inlineStr">
        <is>
          <t>Karama</t>
        </is>
      </c>
      <c r="I556" t="inlineStr">
        <is>
          <t>Daniel Costa</t>
        </is>
      </c>
      <c r="J556" t="inlineStr">
        <is>
          <t>Cedarna</t>
        </is>
      </c>
      <c r="K556" t="inlineStr">
        <is>
          <t>Food</t>
        </is>
      </c>
      <c r="L556" s="6" t="n">
        <v>20</v>
      </c>
      <c r="M556" s="7" t="n">
        <v>24821.8</v>
      </c>
      <c r="N556">
        <f>VLOOKUP(I556,Reps[#All],2,FALSE)</f>
        <v/>
      </c>
      <c r="O556">
        <f>VLOOKUP(J556,Brands[#All],3,FALSE)</f>
        <v/>
      </c>
    </row>
    <row r="557">
      <c r="A557" t="inlineStr">
        <is>
          <t>SO-101852</t>
        </is>
      </c>
      <c r="B557" s="4" t="n">
        <v>45483</v>
      </c>
      <c r="C557" t="inlineStr">
        <is>
          <t>Sales</t>
        </is>
      </c>
      <c r="D557" s="5" t="n">
        <v>1006</v>
      </c>
      <c r="E557" t="inlineStr">
        <is>
          <t>Waitrose</t>
        </is>
      </c>
      <c r="F557" s="5" t="n">
        <v>50022</v>
      </c>
      <c r="G557" t="inlineStr">
        <is>
          <t>Waitrose - Mirdif</t>
        </is>
      </c>
      <c r="H557" t="inlineStr">
        <is>
          <t>Mirdif</t>
        </is>
      </c>
      <c r="I557" t="inlineStr">
        <is>
          <t>Vikram Nair</t>
        </is>
      </c>
      <c r="J557" t="inlineStr">
        <is>
          <t>PureGlow</t>
        </is>
      </c>
      <c r="K557" t="inlineStr">
        <is>
          <t>HPC</t>
        </is>
      </c>
      <c r="L557" s="6" t="n">
        <v>3</v>
      </c>
      <c r="M557" s="7" t="n">
        <v>8168.46</v>
      </c>
      <c r="N557">
        <f>VLOOKUP(I557,Reps[#All],2,FALSE)</f>
        <v/>
      </c>
      <c r="O557">
        <f>VLOOKUP(J557,Brands[#All],3,FALSE)</f>
        <v/>
      </c>
    </row>
    <row r="558">
      <c r="A558" t="inlineStr">
        <is>
          <t>SO-100155</t>
        </is>
      </c>
      <c r="B558" s="4" t="n">
        <v>45484</v>
      </c>
      <c r="C558" t="inlineStr">
        <is>
          <t>Sales</t>
        </is>
      </c>
      <c r="D558" s="5" t="n">
        <v>1006</v>
      </c>
      <c r="E558" t="inlineStr">
        <is>
          <t>Waitrose</t>
        </is>
      </c>
      <c r="F558" s="5" t="n">
        <v>50025</v>
      </c>
      <c r="G558" t="inlineStr">
        <is>
          <t>Waitrose - International City</t>
        </is>
      </c>
      <c r="H558" t="inlineStr">
        <is>
          <t>International City</t>
        </is>
      </c>
      <c r="I558" t="inlineStr">
        <is>
          <t>Sunil Kumar</t>
        </is>
      </c>
      <c r="J558" t="inlineStr">
        <is>
          <t>Silkene</t>
        </is>
      </c>
      <c r="K558" t="inlineStr">
        <is>
          <t>HPC</t>
        </is>
      </c>
      <c r="L558" s="6" t="n">
        <v>3</v>
      </c>
      <c r="M558" s="7" t="n">
        <v>4697.28</v>
      </c>
      <c r="N558">
        <f>VLOOKUP(I558,Reps[#All],2,FALSE)</f>
        <v/>
      </c>
      <c r="O558">
        <f>VLOOKUP(J558,Brands[#All],3,FALSE)</f>
        <v/>
      </c>
    </row>
    <row r="559">
      <c r="A559" t="inlineStr">
        <is>
          <t>SO-101840</t>
        </is>
      </c>
      <c r="B559" s="4" t="n">
        <v>45485</v>
      </c>
      <c r="C559" t="inlineStr">
        <is>
          <t>Sales</t>
        </is>
      </c>
      <c r="D559" s="5" t="n">
        <v>1006</v>
      </c>
      <c r="E559" t="inlineStr">
        <is>
          <t>Waitrose</t>
        </is>
      </c>
      <c r="F559" s="5" t="n">
        <v>50021</v>
      </c>
      <c r="G559" t="inlineStr">
        <is>
          <t>Waitrose - Deira</t>
        </is>
      </c>
      <c r="H559" t="inlineStr">
        <is>
          <t>Deira</t>
        </is>
      </c>
      <c r="I559" t="inlineStr">
        <is>
          <t>Rashid Al Marzooqi</t>
        </is>
      </c>
      <c r="J559" t="inlineStr">
        <is>
          <t>PureGlow</t>
        </is>
      </c>
      <c r="K559" t="inlineStr">
        <is>
          <t>HPC</t>
        </is>
      </c>
      <c r="L559" s="6" t="n">
        <v>40</v>
      </c>
      <c r="M559" s="7" t="n">
        <v>94520</v>
      </c>
      <c r="N559">
        <f>VLOOKUP(I559,Reps[#All],2,FALSE)</f>
        <v/>
      </c>
      <c r="O559">
        <f>VLOOKUP(J559,Brands[#All],3,FALSE)</f>
        <v/>
      </c>
    </row>
    <row r="560">
      <c r="A560" t="inlineStr">
        <is>
          <t>SO-100106</t>
        </is>
      </c>
      <c r="B560" s="4" t="n">
        <v>45486</v>
      </c>
      <c r="C560" t="inlineStr">
        <is>
          <t>Sales</t>
        </is>
      </c>
      <c r="D560" s="5" t="n">
        <v>1013</v>
      </c>
      <c r="E560" t="inlineStr">
        <is>
          <t>Grandiose Supermarket</t>
        </is>
      </c>
      <c r="F560" s="5" t="n">
        <v>50057</v>
      </c>
      <c r="G560" t="inlineStr">
        <is>
          <t>Grandiose Supermarket - Jumeirah</t>
        </is>
      </c>
      <c r="H560" t="inlineStr">
        <is>
          <t>Jumeirah</t>
        </is>
      </c>
      <c r="I560" t="inlineStr">
        <is>
          <t>Grace Fernandes</t>
        </is>
      </c>
      <c r="J560" t="inlineStr">
        <is>
          <t>Oasis Delights</t>
        </is>
      </c>
      <c r="K560" t="inlineStr">
        <is>
          <t>Food</t>
        </is>
      </c>
      <c r="L560" s="6" t="n">
        <v>8</v>
      </c>
      <c r="M560" s="7" t="n">
        <v>7146.24</v>
      </c>
      <c r="N560">
        <f>VLOOKUP(I560,Reps[#All],2,FALSE)</f>
        <v/>
      </c>
      <c r="O560">
        <f>VLOOKUP(J560,Brands[#All],3,FALSE)</f>
        <v/>
      </c>
    </row>
    <row r="561">
      <c r="A561" t="inlineStr">
        <is>
          <t>SO-100510</t>
        </is>
      </c>
      <c r="B561" s="4" t="n">
        <v>45486</v>
      </c>
      <c r="C561" t="inlineStr">
        <is>
          <t>Sales</t>
        </is>
      </c>
      <c r="D561" s="5" t="n">
        <v>1002</v>
      </c>
      <c r="E561" t="inlineStr">
        <is>
          <t>Lulu Hypermarket</t>
        </is>
      </c>
      <c r="F561" s="5" t="n">
        <v>50005</v>
      </c>
      <c r="G561" t="inlineStr">
        <is>
          <t>Lulu Hypermarket - Silicon Oasis</t>
        </is>
      </c>
      <c r="H561" t="inlineStr">
        <is>
          <t>Silicon Oasis</t>
        </is>
      </c>
      <c r="I561" t="inlineStr">
        <is>
          <t>Mariam Hassan</t>
        </is>
      </c>
      <c r="J561" t="inlineStr">
        <is>
          <t>PureGlow</t>
        </is>
      </c>
      <c r="K561" t="inlineStr">
        <is>
          <t>HPC</t>
        </is>
      </c>
      <c r="L561" s="6" t="n">
        <v>20</v>
      </c>
      <c r="M561" s="7" t="n">
        <v>50568</v>
      </c>
      <c r="N561">
        <f>VLOOKUP(I561,Reps[#All],2,FALSE)</f>
        <v/>
      </c>
      <c r="O561">
        <f>VLOOKUP(J561,Brands[#All],3,FALSE)</f>
        <v/>
      </c>
    </row>
    <row r="562">
      <c r="A562" t="inlineStr">
        <is>
          <t>SO-100579</t>
        </is>
      </c>
      <c r="B562" s="4" t="n">
        <v>45486</v>
      </c>
      <c r="C562" t="inlineStr">
        <is>
          <t>Return</t>
        </is>
      </c>
      <c r="D562" s="5" t="n">
        <v>1004</v>
      </c>
      <c r="E562" t="inlineStr">
        <is>
          <t>Choithrams</t>
        </is>
      </c>
      <c r="F562" s="5" t="n">
        <v>50013</v>
      </c>
      <c r="G562" t="inlineStr">
        <is>
          <t>Choithrams - Karama</t>
        </is>
      </c>
      <c r="H562" t="inlineStr">
        <is>
          <t>Karama</t>
        </is>
      </c>
      <c r="I562" t="inlineStr">
        <is>
          <t>Daniel Costa</t>
        </is>
      </c>
      <c r="J562" t="inlineStr">
        <is>
          <t>Caressa</t>
        </is>
      </c>
      <c r="K562" t="inlineStr">
        <is>
          <t>HPC</t>
        </is>
      </c>
      <c r="L562" s="6" t="n">
        <v>-2</v>
      </c>
      <c r="M562" s="7" t="n">
        <v>-3199.52</v>
      </c>
      <c r="N562">
        <f>VLOOKUP(I562,Reps[#All],2,FALSE)</f>
        <v/>
      </c>
      <c r="O562">
        <f>VLOOKUP(J562,Brands[#All],3,FALSE)</f>
        <v/>
      </c>
    </row>
    <row r="563">
      <c r="A563" t="inlineStr">
        <is>
          <t>SO-101170</t>
        </is>
      </c>
      <c r="B563" s="4" t="n">
        <v>45487</v>
      </c>
      <c r="C563" t="inlineStr">
        <is>
          <t>Sales</t>
        </is>
      </c>
      <c r="D563" s="5" t="n">
        <v>1009</v>
      </c>
      <c r="E563" t="inlineStr">
        <is>
          <t>West Zone Supermarket</t>
        </is>
      </c>
      <c r="F563" s="5" t="n">
        <v>50038</v>
      </c>
      <c r="G563" t="inlineStr">
        <is>
          <t>West Zone Supermarket - Downtown</t>
        </is>
      </c>
      <c r="H563" t="inlineStr">
        <is>
          <t>Downtown</t>
        </is>
      </c>
      <c r="I563" t="inlineStr">
        <is>
          <t>Joseph Mathew</t>
        </is>
      </c>
      <c r="J563" t="inlineStr">
        <is>
          <t>PureGlow</t>
        </is>
      </c>
      <c r="K563" t="inlineStr">
        <is>
          <t>HPC</t>
        </is>
      </c>
      <c r="L563" s="6" t="n">
        <v>1</v>
      </c>
      <c r="M563" s="7" t="n">
        <v>2914.5</v>
      </c>
      <c r="N563">
        <f>VLOOKUP(I563,Reps[#All],2,FALSE)</f>
        <v/>
      </c>
      <c r="O563">
        <f>VLOOKUP(J563,Brands[#All],3,FALSE)</f>
        <v/>
      </c>
    </row>
    <row r="564">
      <c r="A564" t="inlineStr">
        <is>
          <t>SO-101485</t>
        </is>
      </c>
      <c r="B564" s="4" t="n">
        <v>45487</v>
      </c>
      <c r="C564" t="inlineStr">
        <is>
          <t>Sales</t>
        </is>
      </c>
      <c r="D564" s="5" t="n">
        <v>1005</v>
      </c>
      <c r="E564" t="inlineStr">
        <is>
          <t>Union Coop</t>
        </is>
      </c>
      <c r="F564" s="5" t="n">
        <v>50017</v>
      </c>
      <c r="G564" t="inlineStr">
        <is>
          <t>Union Coop - Karama</t>
        </is>
      </c>
      <c r="H564" t="inlineStr">
        <is>
          <t>Karama</t>
        </is>
      </c>
      <c r="I564" t="inlineStr">
        <is>
          <t>Daniel Costa</t>
        </is>
      </c>
      <c r="J564" t="inlineStr">
        <is>
          <t>Zaytoona</t>
        </is>
      </c>
      <c r="K564" t="inlineStr">
        <is>
          <t>Food</t>
        </is>
      </c>
      <c r="L564" s="6" t="n">
        <v>8</v>
      </c>
      <c r="M564" s="7" t="n">
        <v>12189.76</v>
      </c>
      <c r="N564">
        <f>VLOOKUP(I564,Reps[#All],2,FALSE)</f>
        <v/>
      </c>
      <c r="O564">
        <f>VLOOKUP(J564,Brands[#All],3,FALSE)</f>
        <v/>
      </c>
    </row>
    <row r="565">
      <c r="A565" t="inlineStr">
        <is>
          <t>SO-101666</t>
        </is>
      </c>
      <c r="B565" s="4" t="n">
        <v>45487</v>
      </c>
      <c r="C565" t="inlineStr">
        <is>
          <t>Sales</t>
        </is>
      </c>
      <c r="D565" s="5" t="n">
        <v>1013</v>
      </c>
      <c r="E565" t="inlineStr">
        <is>
          <t>Grandiose Supermarket</t>
        </is>
      </c>
      <c r="F565" s="5" t="n">
        <v>50057</v>
      </c>
      <c r="G565" t="inlineStr">
        <is>
          <t>Grandiose Supermarket - Jumeirah</t>
        </is>
      </c>
      <c r="H565" t="inlineStr">
        <is>
          <t>Jumeirah</t>
        </is>
      </c>
      <c r="I565" t="inlineStr">
        <is>
          <t>Grace Fernandes</t>
        </is>
      </c>
      <c r="J565" t="inlineStr">
        <is>
          <t>Caressa</t>
        </is>
      </c>
      <c r="K565" t="inlineStr">
        <is>
          <t>HPC</t>
        </is>
      </c>
      <c r="L565" s="6" t="n">
        <v>12</v>
      </c>
      <c r="M565" s="7" t="n">
        <v>15459.72</v>
      </c>
      <c r="N565">
        <f>VLOOKUP(I565,Reps[#All],2,FALSE)</f>
        <v/>
      </c>
      <c r="O565">
        <f>VLOOKUP(J565,Brands[#All],3,FALSE)</f>
        <v/>
      </c>
    </row>
    <row r="566">
      <c r="A566" t="inlineStr">
        <is>
          <t>SO-100321</t>
        </is>
      </c>
      <c r="B566" s="4" t="n">
        <v>45489</v>
      </c>
      <c r="C566" t="inlineStr">
        <is>
          <t>Sales</t>
        </is>
      </c>
      <c r="D566" s="5" t="n">
        <v>1004</v>
      </c>
      <c r="E566" t="inlineStr">
        <is>
          <t>Choithrams</t>
        </is>
      </c>
      <c r="F566" s="5" t="n">
        <v>50013</v>
      </c>
      <c r="G566" t="inlineStr">
        <is>
          <t>Choithrams - Karama</t>
        </is>
      </c>
      <c r="H566" t="inlineStr">
        <is>
          <t>Karama</t>
        </is>
      </c>
      <c r="I566" t="inlineStr">
        <is>
          <t>Daniel Costa</t>
        </is>
      </c>
      <c r="J566" t="inlineStr">
        <is>
          <t>SunHarvest</t>
        </is>
      </c>
      <c r="K566" t="inlineStr">
        <is>
          <t>Food</t>
        </is>
      </c>
      <c r="L566" s="6" t="n">
        <v>3</v>
      </c>
      <c r="M566" s="7" t="n">
        <v>1688.55</v>
      </c>
      <c r="N566">
        <f>VLOOKUP(I566,Reps[#All],2,FALSE)</f>
        <v/>
      </c>
      <c r="O566">
        <f>VLOOKUP(J566,Brands[#All],3,FALSE)</f>
        <v/>
      </c>
    </row>
    <row r="567">
      <c r="A567" t="inlineStr">
        <is>
          <t>SO-100405</t>
        </is>
      </c>
      <c r="B567" s="4" t="n">
        <v>45489</v>
      </c>
      <c r="C567" t="inlineStr">
        <is>
          <t>Sales</t>
        </is>
      </c>
      <c r="D567" s="5" t="n">
        <v>1003</v>
      </c>
      <c r="E567" t="inlineStr">
        <is>
          <t>Spinneys</t>
        </is>
      </c>
      <c r="F567" s="5" t="n">
        <v>50008</v>
      </c>
      <c r="G567" t="inlineStr">
        <is>
          <t>Spinneys - Jumeirah</t>
        </is>
      </c>
      <c r="H567" t="inlineStr">
        <is>
          <t>Jumeirah</t>
        </is>
      </c>
      <c r="I567" t="inlineStr">
        <is>
          <t>Grace Fernandes</t>
        </is>
      </c>
      <c r="J567" t="inlineStr">
        <is>
          <t>Sparklo</t>
        </is>
      </c>
      <c r="K567" t="inlineStr">
        <is>
          <t>HPC</t>
        </is>
      </c>
      <c r="L567" s="6" t="n">
        <v>1</v>
      </c>
      <c r="M567" s="7" t="n">
        <v>1058.2</v>
      </c>
      <c r="N567">
        <f>VLOOKUP(I567,Reps[#All],2,FALSE)</f>
        <v/>
      </c>
      <c r="O567">
        <f>VLOOKUP(J567,Brands[#All],3,FALSE)</f>
        <v/>
      </c>
    </row>
    <row r="568">
      <c r="A568" t="inlineStr">
        <is>
          <t>SO-100768</t>
        </is>
      </c>
      <c r="B568" s="4" t="n">
        <v>45489</v>
      </c>
      <c r="C568" t="inlineStr">
        <is>
          <t>Sales</t>
        </is>
      </c>
      <c r="D568" s="5" t="n">
        <v>1013</v>
      </c>
      <c r="E568" t="inlineStr">
        <is>
          <t>Grandiose Supermarket</t>
        </is>
      </c>
      <c r="F568" s="5" t="n">
        <v>50057</v>
      </c>
      <c r="G568" t="inlineStr">
        <is>
          <t>Grandiose Supermarket - Jumeirah</t>
        </is>
      </c>
      <c r="H568" t="inlineStr">
        <is>
          <t>Jumeirah</t>
        </is>
      </c>
      <c r="I568" t="inlineStr">
        <is>
          <t>Grace Fernandes</t>
        </is>
      </c>
      <c r="J568" t="inlineStr">
        <is>
          <t>Zaytoona</t>
        </is>
      </c>
      <c r="K568" t="inlineStr">
        <is>
          <t>Food</t>
        </is>
      </c>
      <c r="L568" s="6" t="n">
        <v>8</v>
      </c>
      <c r="M568" s="7" t="n">
        <v>12159.44</v>
      </c>
      <c r="N568">
        <f>VLOOKUP(I568,Reps[#All],2,FALSE)</f>
        <v/>
      </c>
      <c r="O568">
        <f>VLOOKUP(J568,Brands[#All],3,FALSE)</f>
        <v/>
      </c>
    </row>
    <row r="569">
      <c r="A569" t="inlineStr">
        <is>
          <t>SO-101473</t>
        </is>
      </c>
      <c r="B569" s="4" t="n">
        <v>45489</v>
      </c>
      <c r="C569" t="inlineStr">
        <is>
          <t>Sales</t>
        </is>
      </c>
      <c r="D569" s="5" t="n">
        <v>1008</v>
      </c>
      <c r="E569" t="inlineStr">
        <is>
          <t>Nesto Hypermarket</t>
        </is>
      </c>
      <c r="F569" s="5" t="n">
        <v>50030</v>
      </c>
      <c r="G569" t="inlineStr">
        <is>
          <t>Nesto Hypermarket - Jlt</t>
        </is>
      </c>
      <c r="H569" t="inlineStr">
        <is>
          <t>Jlt</t>
        </is>
      </c>
      <c r="I569" t="inlineStr">
        <is>
          <t>Arjun Pillai</t>
        </is>
      </c>
      <c r="J569" t="inlineStr">
        <is>
          <t>Sparklo</t>
        </is>
      </c>
      <c r="K569" t="inlineStr">
        <is>
          <t>HPC</t>
        </is>
      </c>
      <c r="L569" s="6" t="n">
        <v>2</v>
      </c>
      <c r="M569" s="7" t="n">
        <v>1922.42</v>
      </c>
      <c r="N569">
        <f>VLOOKUP(I569,Reps[#All],2,FALSE)</f>
        <v/>
      </c>
      <c r="O569">
        <f>VLOOKUP(J569,Brands[#All],3,FALSE)</f>
        <v/>
      </c>
    </row>
    <row r="570">
      <c r="A570" t="inlineStr">
        <is>
          <t>SO-100533</t>
        </is>
      </c>
      <c r="B570" s="4" t="n">
        <v>45490</v>
      </c>
      <c r="C570" t="inlineStr">
        <is>
          <t>Return</t>
        </is>
      </c>
      <c r="D570" s="5" t="n">
        <v>1012</v>
      </c>
      <c r="E570" t="inlineStr">
        <is>
          <t>Viva Supermarket</t>
        </is>
      </c>
      <c r="F570" s="5" t="n">
        <v>50051</v>
      </c>
      <c r="G570" t="inlineStr">
        <is>
          <t>Viva Supermarket - Silicon Oasis</t>
        </is>
      </c>
      <c r="H570" t="inlineStr">
        <is>
          <t>Silicon Oasis</t>
        </is>
      </c>
      <c r="I570" t="inlineStr">
        <is>
          <t>Mariam Hassan</t>
        </is>
      </c>
      <c r="J570" t="inlineStr">
        <is>
          <t>Cedarna</t>
        </is>
      </c>
      <c r="K570" t="inlineStr">
        <is>
          <t>Food</t>
        </is>
      </c>
      <c r="L570" s="6" t="n">
        <v>-1</v>
      </c>
      <c r="M570" s="7" t="n">
        <v>-1257.21</v>
      </c>
      <c r="N570">
        <f>VLOOKUP(I570,Reps[#All],2,FALSE)</f>
        <v/>
      </c>
      <c r="O570">
        <f>VLOOKUP(J570,Brands[#All],3,FALSE)</f>
        <v/>
      </c>
    </row>
    <row r="571">
      <c r="A571" t="inlineStr">
        <is>
          <t>SO-101609</t>
        </is>
      </c>
      <c r="B571" s="4" t="n">
        <v>45490</v>
      </c>
      <c r="C571" t="inlineStr">
        <is>
          <t>Sales</t>
        </is>
      </c>
      <c r="D571" s="5" t="n">
        <v>1014</v>
      </c>
      <c r="E571" t="inlineStr">
        <is>
          <t>Day to Day</t>
        </is>
      </c>
      <c r="F571" s="5" t="n">
        <v>50061</v>
      </c>
      <c r="G571" t="inlineStr">
        <is>
          <t>Day to Day - Motor City</t>
        </is>
      </c>
      <c r="H571" t="inlineStr">
        <is>
          <t>Motor City</t>
        </is>
      </c>
      <c r="I571" t="inlineStr">
        <is>
          <t>Rashid Al Marzooqi</t>
        </is>
      </c>
      <c r="J571" t="inlineStr">
        <is>
          <t>Caressa</t>
        </is>
      </c>
      <c r="K571" t="inlineStr">
        <is>
          <t>HPC</t>
        </is>
      </c>
      <c r="L571" s="6" t="n">
        <v>8</v>
      </c>
      <c r="M571" s="7" t="n">
        <v>12867.44</v>
      </c>
      <c r="N571">
        <f>VLOOKUP(I571,Reps[#All],2,FALSE)</f>
        <v/>
      </c>
      <c r="O571">
        <f>VLOOKUP(J571,Brands[#All],3,FALSE)</f>
        <v/>
      </c>
    </row>
    <row r="572">
      <c r="A572" t="inlineStr">
        <is>
          <t>SO-101882</t>
        </is>
      </c>
      <c r="B572" s="4" t="n">
        <v>45490</v>
      </c>
      <c r="C572" t="inlineStr">
        <is>
          <t>Sales</t>
        </is>
      </c>
      <c r="D572" s="5" t="n">
        <v>1013</v>
      </c>
      <c r="E572" t="inlineStr">
        <is>
          <t>Grandiose Supermarket</t>
        </is>
      </c>
      <c r="F572" s="5" t="n">
        <v>50056</v>
      </c>
      <c r="G572" t="inlineStr">
        <is>
          <t>Grandiose Supermarket - Silicon Oasis</t>
        </is>
      </c>
      <c r="H572" t="inlineStr">
        <is>
          <t>Silicon Oasis</t>
        </is>
      </c>
      <c r="I572" t="inlineStr">
        <is>
          <t>Mariam Hassan</t>
        </is>
      </c>
      <c r="J572" t="inlineStr">
        <is>
          <t>DeliMia</t>
        </is>
      </c>
      <c r="K572" t="inlineStr">
        <is>
          <t>Food</t>
        </is>
      </c>
      <c r="L572" s="6" t="n">
        <v>5</v>
      </c>
      <c r="M572" s="7" t="n">
        <v>6424.1</v>
      </c>
      <c r="N572">
        <f>VLOOKUP(I572,Reps[#All],2,FALSE)</f>
        <v/>
      </c>
      <c r="O572">
        <f>VLOOKUP(J572,Brands[#All],3,FALSE)</f>
        <v/>
      </c>
    </row>
    <row r="573">
      <c r="A573" t="inlineStr">
        <is>
          <t>SO-101951</t>
        </is>
      </c>
      <c r="B573" s="4" t="n">
        <v>45490</v>
      </c>
      <c r="C573" t="inlineStr">
        <is>
          <t>Sales</t>
        </is>
      </c>
      <c r="D573" s="5" t="n">
        <v>1015</v>
      </c>
      <c r="E573" t="inlineStr">
        <is>
          <t>Safeer Market</t>
        </is>
      </c>
      <c r="F573" s="5" t="n">
        <v>50069</v>
      </c>
      <c r="G573" t="inlineStr">
        <is>
          <t>Safeer Market - Bur Dubai</t>
        </is>
      </c>
      <c r="H573" t="inlineStr">
        <is>
          <t>Bur Dubai</t>
        </is>
      </c>
      <c r="I573" t="inlineStr">
        <is>
          <t>Anjali Menon</t>
        </is>
      </c>
      <c r="J573" t="inlineStr">
        <is>
          <t>Marhaba Gold</t>
        </is>
      </c>
      <c r="K573" t="inlineStr">
        <is>
          <t>Food</t>
        </is>
      </c>
      <c r="L573" s="6" t="n">
        <v>1</v>
      </c>
      <c r="M573" s="7" t="n">
        <v>659.58</v>
      </c>
      <c r="N573">
        <f>VLOOKUP(I573,Reps[#All],2,FALSE)</f>
        <v/>
      </c>
      <c r="O573">
        <f>VLOOKUP(J573,Brands[#All],3,FALSE)</f>
        <v/>
      </c>
    </row>
    <row r="574">
      <c r="A574" t="inlineStr">
        <is>
          <t>SO-100476</t>
        </is>
      </c>
      <c r="B574" s="4" t="n">
        <v>45491</v>
      </c>
      <c r="C574" t="inlineStr">
        <is>
          <t>Sales</t>
        </is>
      </c>
      <c r="D574" s="5" t="n">
        <v>1011</v>
      </c>
      <c r="E574" t="inlineStr">
        <is>
          <t>Aswaaq</t>
        </is>
      </c>
      <c r="F574" s="5" t="n">
        <v>50050</v>
      </c>
      <c r="G574" t="inlineStr">
        <is>
          <t>Aswaaq - International City</t>
        </is>
      </c>
      <c r="H574" t="inlineStr">
        <is>
          <t>International City</t>
        </is>
      </c>
      <c r="I574" t="inlineStr">
        <is>
          <t>Sunil Kumar</t>
        </is>
      </c>
      <c r="J574" t="inlineStr">
        <is>
          <t>Bakehouse Co</t>
        </is>
      </c>
      <c r="K574" t="inlineStr">
        <is>
          <t>Food</t>
        </is>
      </c>
      <c r="L574" s="6" t="n">
        <v>20</v>
      </c>
      <c r="M574" s="7" t="n">
        <v>14780.8</v>
      </c>
      <c r="N574">
        <f>VLOOKUP(I574,Reps[#All],2,FALSE)</f>
        <v/>
      </c>
      <c r="O574">
        <f>VLOOKUP(J574,Brands[#All],3,FALSE)</f>
        <v/>
      </c>
    </row>
    <row r="575">
      <c r="A575" t="inlineStr">
        <is>
          <t>SO-100686</t>
        </is>
      </c>
      <c r="B575" s="4" t="n">
        <v>45491</v>
      </c>
      <c r="C575" t="inlineStr">
        <is>
          <t>Sales</t>
        </is>
      </c>
      <c r="D575" s="5" t="n">
        <v>1013</v>
      </c>
      <c r="E575" t="inlineStr">
        <is>
          <t>Grandiose Supermarket</t>
        </is>
      </c>
      <c r="F575" s="5" t="n">
        <v>50057</v>
      </c>
      <c r="G575" t="inlineStr">
        <is>
          <t>Grandiose Supermarket - Jumeirah</t>
        </is>
      </c>
      <c r="H575" t="inlineStr">
        <is>
          <t>Jumeirah</t>
        </is>
      </c>
      <c r="I575" t="inlineStr">
        <is>
          <t>Grace Fernandes</t>
        </is>
      </c>
      <c r="J575" t="inlineStr">
        <is>
          <t>Sparklo</t>
        </is>
      </c>
      <c r="K575" t="inlineStr">
        <is>
          <t>HPC</t>
        </is>
      </c>
      <c r="L575" s="6" t="n">
        <v>5</v>
      </c>
      <c r="M575" s="7" t="n">
        <v>3903.4</v>
      </c>
      <c r="N575">
        <f>VLOOKUP(I575,Reps[#All],2,FALSE)</f>
        <v/>
      </c>
      <c r="O575">
        <f>VLOOKUP(J575,Brands[#All],3,FALSE)</f>
        <v/>
      </c>
    </row>
    <row r="576">
      <c r="A576" t="inlineStr">
        <is>
          <t>SO-100047</t>
        </is>
      </c>
      <c r="B576" s="4" t="n">
        <v>45492</v>
      </c>
      <c r="C576" t="inlineStr">
        <is>
          <t>Sales</t>
        </is>
      </c>
      <c r="D576" s="5" t="n">
        <v>1006</v>
      </c>
      <c r="E576" t="inlineStr">
        <is>
          <t>Waitrose</t>
        </is>
      </c>
      <c r="F576" s="5" t="n">
        <v>50022</v>
      </c>
      <c r="G576" t="inlineStr">
        <is>
          <t>Waitrose - Mirdif</t>
        </is>
      </c>
      <c r="H576" t="inlineStr">
        <is>
          <t>Mirdif</t>
        </is>
      </c>
      <c r="I576" t="inlineStr">
        <is>
          <t>Vikram Nair</t>
        </is>
      </c>
      <c r="J576" t="inlineStr">
        <is>
          <t>Cedarna</t>
        </is>
      </c>
      <c r="K576" t="inlineStr">
        <is>
          <t>Food</t>
        </is>
      </c>
      <c r="L576" s="6" t="n">
        <v>12</v>
      </c>
      <c r="M576" s="7" t="n">
        <v>17343.24</v>
      </c>
      <c r="N576">
        <f>VLOOKUP(I576,Reps[#All],2,FALSE)</f>
        <v/>
      </c>
      <c r="O576">
        <f>VLOOKUP(J576,Brands[#All],3,FALSE)</f>
        <v/>
      </c>
    </row>
    <row r="577">
      <c r="A577" t="inlineStr">
        <is>
          <t>SO-101449</t>
        </is>
      </c>
      <c r="B577" s="4" t="n">
        <v>45493</v>
      </c>
      <c r="C577" t="inlineStr">
        <is>
          <t>Sales</t>
        </is>
      </c>
      <c r="D577" s="5" t="n">
        <v>1005</v>
      </c>
      <c r="E577" t="inlineStr">
        <is>
          <t>Union Coop</t>
        </is>
      </c>
      <c r="F577" s="5" t="n">
        <v>50017</v>
      </c>
      <c r="G577" t="inlineStr">
        <is>
          <t>Union Coop - Karama</t>
        </is>
      </c>
      <c r="H577" t="inlineStr">
        <is>
          <t>Karama</t>
        </is>
      </c>
      <c r="I577" t="inlineStr">
        <is>
          <t>Daniel Costa</t>
        </is>
      </c>
      <c r="J577" t="inlineStr">
        <is>
          <t>Verdé</t>
        </is>
      </c>
      <c r="K577" t="inlineStr">
        <is>
          <t>HPC</t>
        </is>
      </c>
      <c r="L577" s="6" t="n">
        <v>5</v>
      </c>
      <c r="M577" s="7" t="n">
        <v>8555.950000000001</v>
      </c>
      <c r="N577">
        <f>VLOOKUP(I577,Reps[#All],2,FALSE)</f>
        <v/>
      </c>
      <c r="O577">
        <f>VLOOKUP(J577,Brands[#All],3,FALSE)</f>
        <v/>
      </c>
    </row>
    <row r="578">
      <c r="A578" t="inlineStr">
        <is>
          <t>SO-101930</t>
        </is>
      </c>
      <c r="B578" s="4" t="n">
        <v>45493</v>
      </c>
      <c r="C578" t="inlineStr">
        <is>
          <t>Sales</t>
        </is>
      </c>
      <c r="D578" s="5" t="n">
        <v>1005</v>
      </c>
      <c r="E578" t="inlineStr">
        <is>
          <t>Union Coop</t>
        </is>
      </c>
      <c r="F578" s="5" t="n">
        <v>50016</v>
      </c>
      <c r="G578" t="inlineStr">
        <is>
          <t>Union Coop - Al Quoz</t>
        </is>
      </c>
      <c r="H578" t="inlineStr">
        <is>
          <t>Al Quoz</t>
        </is>
      </c>
      <c r="I578" t="inlineStr">
        <is>
          <t>Ayesha Siddiqui</t>
        </is>
      </c>
      <c r="J578" t="inlineStr">
        <is>
          <t>Cedarna</t>
        </is>
      </c>
      <c r="K578" t="inlineStr">
        <is>
          <t>Food</t>
        </is>
      </c>
      <c r="L578" s="6" t="n">
        <v>2</v>
      </c>
      <c r="M578" s="7" t="n">
        <v>2252.12</v>
      </c>
      <c r="N578">
        <f>VLOOKUP(I578,Reps[#All],2,FALSE)</f>
        <v/>
      </c>
      <c r="O578">
        <f>VLOOKUP(J578,Brands[#All],3,FALSE)</f>
        <v/>
      </c>
    </row>
    <row r="579">
      <c r="A579" t="inlineStr">
        <is>
          <t>SO-101701</t>
        </is>
      </c>
      <c r="B579" s="4" t="n">
        <v>45494</v>
      </c>
      <c r="C579" t="inlineStr">
        <is>
          <t>Sales</t>
        </is>
      </c>
      <c r="D579" s="5" t="n">
        <v>1009</v>
      </c>
      <c r="E579" t="inlineStr">
        <is>
          <t>West Zone Supermarket</t>
        </is>
      </c>
      <c r="F579" s="5" t="n">
        <v>50039</v>
      </c>
      <c r="G579" t="inlineStr">
        <is>
          <t>West Zone Supermarket - International City</t>
        </is>
      </c>
      <c r="H579" t="inlineStr">
        <is>
          <t>International City</t>
        </is>
      </c>
      <c r="I579" t="inlineStr">
        <is>
          <t>Sunil Kumar</t>
        </is>
      </c>
      <c r="J579" t="inlineStr">
        <is>
          <t>FreshLine</t>
        </is>
      </c>
      <c r="K579" t="inlineStr">
        <is>
          <t>HPC</t>
        </is>
      </c>
      <c r="L579" s="6" t="n">
        <v>2</v>
      </c>
      <c r="M579" s="7" t="n">
        <v>2188.42</v>
      </c>
      <c r="N579">
        <f>VLOOKUP(I579,Reps[#All],2,FALSE)</f>
        <v/>
      </c>
      <c r="O579">
        <f>VLOOKUP(J579,Brands[#All],3,FALSE)</f>
        <v/>
      </c>
    </row>
    <row r="580">
      <c r="A580" t="inlineStr">
        <is>
          <t>SO-101708</t>
        </is>
      </c>
      <c r="B580" s="4" t="n">
        <v>45494</v>
      </c>
      <c r="C580" t="inlineStr">
        <is>
          <t>Sales</t>
        </is>
      </c>
      <c r="D580" s="5" t="n">
        <v>1003</v>
      </c>
      <c r="E580" t="inlineStr">
        <is>
          <t>Spinneys</t>
        </is>
      </c>
      <c r="F580" s="5" t="n">
        <v>50007</v>
      </c>
      <c r="G580" t="inlineStr">
        <is>
          <t>Spinneys - Al Qusais</t>
        </is>
      </c>
      <c r="H580" t="inlineStr">
        <is>
          <t>Al Qusais</t>
        </is>
      </c>
      <c r="I580" t="inlineStr">
        <is>
          <t>Anjali Menon</t>
        </is>
      </c>
      <c r="J580" t="inlineStr">
        <is>
          <t>Auracare</t>
        </is>
      </c>
      <c r="K580" t="inlineStr">
        <is>
          <t>HPC</t>
        </is>
      </c>
      <c r="L580" s="6" t="n">
        <v>3</v>
      </c>
      <c r="M580" s="7" t="n">
        <v>7069.95</v>
      </c>
      <c r="N580">
        <f>VLOOKUP(I580,Reps[#All],2,FALSE)</f>
        <v/>
      </c>
      <c r="O580">
        <f>VLOOKUP(J580,Brands[#All],3,FALSE)</f>
        <v/>
      </c>
    </row>
    <row r="581">
      <c r="A581" t="inlineStr">
        <is>
          <t>SO-101750</t>
        </is>
      </c>
      <c r="B581" s="4" t="n">
        <v>45494</v>
      </c>
      <c r="C581" t="inlineStr">
        <is>
          <t>Sales</t>
        </is>
      </c>
      <c r="D581" s="5" t="n">
        <v>1014</v>
      </c>
      <c r="E581" t="inlineStr">
        <is>
          <t>Day to Day</t>
        </is>
      </c>
      <c r="F581" s="5" t="n">
        <v>50059</v>
      </c>
      <c r="G581" t="inlineStr">
        <is>
          <t>Day to Day - Al Qusais</t>
        </is>
      </c>
      <c r="H581" t="inlineStr">
        <is>
          <t>Al Qusais</t>
        </is>
      </c>
      <c r="I581" t="inlineStr">
        <is>
          <t>Anjali Menon</t>
        </is>
      </c>
      <c r="J581" t="inlineStr">
        <is>
          <t>Marhaba Gold</t>
        </is>
      </c>
      <c r="K581" t="inlineStr">
        <is>
          <t>Food</t>
        </is>
      </c>
      <c r="L581" s="6" t="n">
        <v>8</v>
      </c>
      <c r="M581" s="7" t="n">
        <v>5657.36</v>
      </c>
      <c r="N581">
        <f>VLOOKUP(I581,Reps[#All],2,FALSE)</f>
        <v/>
      </c>
      <c r="O581">
        <f>VLOOKUP(J581,Brands[#All],3,FALSE)</f>
        <v/>
      </c>
    </row>
    <row r="582">
      <c r="A582" t="inlineStr">
        <is>
          <t>SO-100466</t>
        </is>
      </c>
      <c r="B582" s="4" t="n">
        <v>45495</v>
      </c>
      <c r="C582" t="inlineStr">
        <is>
          <t>Sales</t>
        </is>
      </c>
      <c r="D582" s="5" t="n">
        <v>1009</v>
      </c>
      <c r="E582" t="inlineStr">
        <is>
          <t>West Zone Supermarket</t>
        </is>
      </c>
      <c r="F582" s="5" t="n">
        <v>50040</v>
      </c>
      <c r="G582" t="inlineStr">
        <is>
          <t>West Zone Supermarket - Dubai Marina</t>
        </is>
      </c>
      <c r="H582" t="inlineStr">
        <is>
          <t>Dubai Marina</t>
        </is>
      </c>
      <c r="I582" t="inlineStr">
        <is>
          <t>Fatima Khan</t>
        </is>
      </c>
      <c r="J582" t="inlineStr">
        <is>
          <t>Bakehouse Co</t>
        </is>
      </c>
      <c r="K582" t="inlineStr">
        <is>
          <t>Food</t>
        </is>
      </c>
      <c r="L582" s="6" t="n">
        <v>20</v>
      </c>
      <c r="M582" s="7" t="n">
        <v>15407.2</v>
      </c>
      <c r="N582">
        <f>VLOOKUP(I582,Reps[#All],2,FALSE)</f>
        <v/>
      </c>
      <c r="O582">
        <f>VLOOKUP(J582,Brands[#All],3,FALSE)</f>
        <v/>
      </c>
    </row>
    <row r="583">
      <c r="A583" t="inlineStr">
        <is>
          <t>SO-100695</t>
        </is>
      </c>
      <c r="B583" s="4" t="n">
        <v>45495</v>
      </c>
      <c r="C583" t="inlineStr">
        <is>
          <t>Sales</t>
        </is>
      </c>
      <c r="D583" s="5" t="n">
        <v>1006</v>
      </c>
      <c r="E583" t="inlineStr">
        <is>
          <t>Waitrose</t>
        </is>
      </c>
      <c r="F583" s="5" t="n">
        <v>50023</v>
      </c>
      <c r="G583" t="inlineStr">
        <is>
          <t>Waitrose - Bur Dubai</t>
        </is>
      </c>
      <c r="H583" t="inlineStr">
        <is>
          <t>Bur Dubai</t>
        </is>
      </c>
      <c r="I583" t="inlineStr">
        <is>
          <t>Anjali Menon</t>
        </is>
      </c>
      <c r="J583" t="inlineStr">
        <is>
          <t>Cedarna</t>
        </is>
      </c>
      <c r="K583" t="inlineStr">
        <is>
          <t>Food</t>
        </is>
      </c>
      <c r="L583" s="6" t="n">
        <v>8</v>
      </c>
      <c r="M583" s="7" t="n">
        <v>10682.8</v>
      </c>
      <c r="N583">
        <f>VLOOKUP(I583,Reps[#All],2,FALSE)</f>
        <v/>
      </c>
      <c r="O583">
        <f>VLOOKUP(J583,Brands[#All],3,FALSE)</f>
        <v/>
      </c>
    </row>
    <row r="584">
      <c r="A584" t="inlineStr">
        <is>
          <t>SO-101275</t>
        </is>
      </c>
      <c r="B584" s="4" t="n">
        <v>45495</v>
      </c>
      <c r="C584" t="inlineStr">
        <is>
          <t>Sales</t>
        </is>
      </c>
      <c r="D584" s="5" t="n">
        <v>1012</v>
      </c>
      <c r="E584" t="inlineStr">
        <is>
          <t>Viva Supermarket</t>
        </is>
      </c>
      <c r="F584" s="5" t="n">
        <v>50053</v>
      </c>
      <c r="G584" t="inlineStr">
        <is>
          <t>Viva Supermarket - Al Barsha</t>
        </is>
      </c>
      <c r="H584" t="inlineStr">
        <is>
          <t>Al Barsha</t>
        </is>
      </c>
      <c r="I584" t="inlineStr">
        <is>
          <t>Mohammed Saleh</t>
        </is>
      </c>
      <c r="J584" t="inlineStr">
        <is>
          <t>Caressa</t>
        </is>
      </c>
      <c r="K584" t="inlineStr">
        <is>
          <t>HPC</t>
        </is>
      </c>
      <c r="L584" s="6" t="n">
        <v>20</v>
      </c>
      <c r="M584" s="7" t="n">
        <v>27569</v>
      </c>
      <c r="N584">
        <f>VLOOKUP(I584,Reps[#All],2,FALSE)</f>
        <v/>
      </c>
      <c r="O584">
        <f>VLOOKUP(J584,Brands[#All],3,FALSE)</f>
        <v/>
      </c>
    </row>
    <row r="585">
      <c r="A585" t="inlineStr">
        <is>
          <t>SO-100245</t>
        </is>
      </c>
      <c r="B585" s="4" t="n">
        <v>45496</v>
      </c>
      <c r="C585" t="inlineStr">
        <is>
          <t>Sales</t>
        </is>
      </c>
      <c r="D585" s="5" t="n">
        <v>1009</v>
      </c>
      <c r="E585" t="inlineStr">
        <is>
          <t>West Zone Supermarket</t>
        </is>
      </c>
      <c r="F585" s="5" t="n">
        <v>50036</v>
      </c>
      <c r="G585" t="inlineStr">
        <is>
          <t>West Zone Supermarket - Deira</t>
        </is>
      </c>
      <c r="H585" t="inlineStr">
        <is>
          <t>Deira</t>
        </is>
      </c>
      <c r="I585" t="inlineStr">
        <is>
          <t>Rashid Al Marzooqi</t>
        </is>
      </c>
      <c r="J585" t="inlineStr">
        <is>
          <t>Marhaba Gold</t>
        </is>
      </c>
      <c r="K585" t="inlineStr">
        <is>
          <t>Food</t>
        </is>
      </c>
      <c r="L585" s="6" t="n">
        <v>1</v>
      </c>
      <c r="M585" s="7" t="n">
        <v>641</v>
      </c>
      <c r="N585">
        <f>VLOOKUP(I585,Reps[#All],2,FALSE)</f>
        <v/>
      </c>
      <c r="O585">
        <f>VLOOKUP(J585,Brands[#All],3,FALSE)</f>
        <v/>
      </c>
    </row>
    <row r="586">
      <c r="A586" t="inlineStr">
        <is>
          <t>SO-100460</t>
        </is>
      </c>
      <c r="B586" s="4" t="n">
        <v>45496</v>
      </c>
      <c r="C586" t="inlineStr">
        <is>
          <t>Sales</t>
        </is>
      </c>
      <c r="D586" s="5" t="n">
        <v>1005</v>
      </c>
      <c r="E586" t="inlineStr">
        <is>
          <t>Union Coop</t>
        </is>
      </c>
      <c r="F586" s="5" t="n">
        <v>50018</v>
      </c>
      <c r="G586" t="inlineStr">
        <is>
          <t>Union Coop - International City</t>
        </is>
      </c>
      <c r="H586" t="inlineStr">
        <is>
          <t>International City</t>
        </is>
      </c>
      <c r="I586" t="inlineStr">
        <is>
          <t>Sunil Kumar</t>
        </is>
      </c>
      <c r="J586" t="inlineStr">
        <is>
          <t>SunHarvest</t>
        </is>
      </c>
      <c r="K586" t="inlineStr">
        <is>
          <t>Food</t>
        </is>
      </c>
      <c r="L586" s="6" t="n">
        <v>20</v>
      </c>
      <c r="M586" s="7" t="n">
        <v>10714.8</v>
      </c>
      <c r="N586">
        <f>VLOOKUP(I586,Reps[#All],2,FALSE)</f>
        <v/>
      </c>
      <c r="O586">
        <f>VLOOKUP(J586,Brands[#All],3,FALSE)</f>
        <v/>
      </c>
    </row>
    <row r="587">
      <c r="A587" t="inlineStr">
        <is>
          <t>SO-100465</t>
        </is>
      </c>
      <c r="B587" s="4" t="n">
        <v>45496</v>
      </c>
      <c r="C587" t="inlineStr">
        <is>
          <t>Sales</t>
        </is>
      </c>
      <c r="D587" s="5" t="n">
        <v>1013</v>
      </c>
      <c r="E587" t="inlineStr">
        <is>
          <t>Grandiose Supermarket</t>
        </is>
      </c>
      <c r="F587" s="5" t="n">
        <v>50057</v>
      </c>
      <c r="G587" t="inlineStr">
        <is>
          <t>Grandiose Supermarket - Jumeirah</t>
        </is>
      </c>
      <c r="H587" t="inlineStr">
        <is>
          <t>Jumeirah</t>
        </is>
      </c>
      <c r="I587" t="inlineStr">
        <is>
          <t>Grace Fernandes</t>
        </is>
      </c>
      <c r="J587" t="inlineStr">
        <is>
          <t>PureGlow</t>
        </is>
      </c>
      <c r="K587" t="inlineStr">
        <is>
          <t>HPC</t>
        </is>
      </c>
      <c r="L587" s="6" t="n">
        <v>1</v>
      </c>
      <c r="M587" s="7" t="n">
        <v>2792.67</v>
      </c>
      <c r="N587">
        <f>VLOOKUP(I587,Reps[#All],2,FALSE)</f>
        <v/>
      </c>
      <c r="O587">
        <f>VLOOKUP(J587,Brands[#All],3,FALSE)</f>
        <v/>
      </c>
    </row>
    <row r="588">
      <c r="A588" t="inlineStr">
        <is>
          <t>SO-100620</t>
        </is>
      </c>
      <c r="B588" s="4" t="n">
        <v>45496</v>
      </c>
      <c r="C588" t="inlineStr">
        <is>
          <t>Sales</t>
        </is>
      </c>
      <c r="D588" s="5" t="n">
        <v>1008</v>
      </c>
      <c r="E588" t="inlineStr">
        <is>
          <t>Nesto Hypermarket</t>
        </is>
      </c>
      <c r="F588" s="5" t="n">
        <v>50030</v>
      </c>
      <c r="G588" t="inlineStr">
        <is>
          <t>Nesto Hypermarket - Jlt</t>
        </is>
      </c>
      <c r="H588" t="inlineStr">
        <is>
          <t>Jlt</t>
        </is>
      </c>
      <c r="I588" t="inlineStr">
        <is>
          <t>Arjun Pillai</t>
        </is>
      </c>
      <c r="J588" t="inlineStr">
        <is>
          <t>Oasis Delights</t>
        </is>
      </c>
      <c r="K588" t="inlineStr">
        <is>
          <t>Food</t>
        </is>
      </c>
      <c r="L588" s="6" t="n">
        <v>3</v>
      </c>
      <c r="M588" s="7" t="n">
        <v>2800.47</v>
      </c>
      <c r="N588">
        <f>VLOOKUP(I588,Reps[#All],2,FALSE)</f>
        <v/>
      </c>
      <c r="O588">
        <f>VLOOKUP(J588,Brands[#All],3,FALSE)</f>
        <v/>
      </c>
    </row>
    <row r="589">
      <c r="A589" t="inlineStr">
        <is>
          <t>SO-101098</t>
        </is>
      </c>
      <c r="B589" s="4" t="n">
        <v>45496</v>
      </c>
      <c r="C589" t="inlineStr">
        <is>
          <t>Sales</t>
        </is>
      </c>
      <c r="D589" s="5" t="n">
        <v>1005</v>
      </c>
      <c r="E589" t="inlineStr">
        <is>
          <t>Union Coop</t>
        </is>
      </c>
      <c r="F589" s="5" t="n">
        <v>50017</v>
      </c>
      <c r="G589" t="inlineStr">
        <is>
          <t>Union Coop - Karama</t>
        </is>
      </c>
      <c r="H589" t="inlineStr">
        <is>
          <t>Karama</t>
        </is>
      </c>
      <c r="I589" t="inlineStr">
        <is>
          <t>Daniel Costa</t>
        </is>
      </c>
      <c r="J589" t="inlineStr">
        <is>
          <t>Caressa</t>
        </is>
      </c>
      <c r="K589" t="inlineStr">
        <is>
          <t>HPC</t>
        </is>
      </c>
      <c r="L589" s="6" t="n">
        <v>1</v>
      </c>
      <c r="M589" s="7" t="n">
        <v>1269.84</v>
      </c>
      <c r="N589">
        <f>VLOOKUP(I589,Reps[#All],2,FALSE)</f>
        <v/>
      </c>
      <c r="O589">
        <f>VLOOKUP(J589,Brands[#All],3,FALSE)</f>
        <v/>
      </c>
    </row>
    <row r="590">
      <c r="A590" t="inlineStr">
        <is>
          <t>SO-101134</t>
        </is>
      </c>
      <c r="B590" s="4" t="n">
        <v>45496</v>
      </c>
      <c r="C590" t="inlineStr">
        <is>
          <t>Sales</t>
        </is>
      </c>
      <c r="D590" s="5" t="n">
        <v>1001</v>
      </c>
      <c r="E590" t="inlineStr">
        <is>
          <t>Carrefour</t>
        </is>
      </c>
      <c r="F590" s="5" t="n">
        <v>50002</v>
      </c>
      <c r="G590" t="inlineStr">
        <is>
          <t>Carrefour - Jebel Ali</t>
        </is>
      </c>
      <c r="H590" t="inlineStr">
        <is>
          <t>Jebel Ali</t>
        </is>
      </c>
      <c r="I590" t="inlineStr">
        <is>
          <t>Priya Raj</t>
        </is>
      </c>
      <c r="J590" t="inlineStr">
        <is>
          <t>Sparklo</t>
        </is>
      </c>
      <c r="K590" t="inlineStr">
        <is>
          <t>HPC</t>
        </is>
      </c>
      <c r="L590" s="6" t="n">
        <v>1</v>
      </c>
      <c r="M590" s="7" t="n">
        <v>896.12</v>
      </c>
      <c r="N590">
        <f>VLOOKUP(I590,Reps[#All],2,FALSE)</f>
        <v/>
      </c>
      <c r="O590">
        <f>VLOOKUP(J590,Brands[#All],3,FALSE)</f>
        <v/>
      </c>
    </row>
    <row r="591">
      <c r="A591" t="inlineStr">
        <is>
          <t>SO-101152</t>
        </is>
      </c>
      <c r="B591" s="4" t="n">
        <v>45496</v>
      </c>
      <c r="C591" t="inlineStr">
        <is>
          <t>Return</t>
        </is>
      </c>
      <c r="D591" s="5" t="n">
        <v>1008</v>
      </c>
      <c r="E591" t="inlineStr">
        <is>
          <t>Nesto Hypermarket</t>
        </is>
      </c>
      <c r="F591" s="5" t="n">
        <v>50034</v>
      </c>
      <c r="G591" t="inlineStr">
        <is>
          <t>Nesto Hypermarket - Deira</t>
        </is>
      </c>
      <c r="H591" t="inlineStr">
        <is>
          <t>Deira</t>
        </is>
      </c>
      <c r="I591" t="inlineStr">
        <is>
          <t>Rashid Al Marzooqi</t>
        </is>
      </c>
      <c r="J591" t="inlineStr">
        <is>
          <t>Goldenfields</t>
        </is>
      </c>
      <c r="K591" t="inlineStr">
        <is>
          <t>Food</t>
        </is>
      </c>
      <c r="L591" s="6" t="n">
        <v>-5</v>
      </c>
      <c r="M591" s="7" t="n">
        <v>-4979.5</v>
      </c>
      <c r="N591">
        <f>VLOOKUP(I591,Reps[#All],2,FALSE)</f>
        <v/>
      </c>
      <c r="O591">
        <f>VLOOKUP(J591,Brands[#All],3,FALSE)</f>
        <v/>
      </c>
    </row>
    <row r="592">
      <c r="A592" t="inlineStr">
        <is>
          <t>SO-101833</t>
        </is>
      </c>
      <c r="B592" s="4" t="n">
        <v>45496</v>
      </c>
      <c r="C592" t="inlineStr">
        <is>
          <t>Sales</t>
        </is>
      </c>
      <c r="D592" s="5" t="n">
        <v>1013</v>
      </c>
      <c r="E592" t="inlineStr">
        <is>
          <t>Grandiose Supermarket</t>
        </is>
      </c>
      <c r="F592" s="5" t="n">
        <v>50057</v>
      </c>
      <c r="G592" t="inlineStr">
        <is>
          <t>Grandiose Supermarket - Jumeirah</t>
        </is>
      </c>
      <c r="H592" t="inlineStr">
        <is>
          <t>Jumeirah</t>
        </is>
      </c>
      <c r="I592" t="inlineStr">
        <is>
          <t>Grace Fernandes</t>
        </is>
      </c>
      <c r="J592" t="inlineStr">
        <is>
          <t>Crunchio</t>
        </is>
      </c>
      <c r="K592" t="inlineStr">
        <is>
          <t>Food</t>
        </is>
      </c>
      <c r="L592" s="6" t="n">
        <v>12</v>
      </c>
      <c r="M592" s="7" t="n">
        <v>5612.04</v>
      </c>
      <c r="N592">
        <f>VLOOKUP(I592,Reps[#All],2,FALSE)</f>
        <v/>
      </c>
      <c r="O592">
        <f>VLOOKUP(J592,Brands[#All],3,FALSE)</f>
        <v/>
      </c>
    </row>
    <row r="593">
      <c r="A593" t="inlineStr">
        <is>
          <t>SO-100087</t>
        </is>
      </c>
      <c r="B593" s="4" t="n">
        <v>45498</v>
      </c>
      <c r="C593" t="inlineStr">
        <is>
          <t>Sales</t>
        </is>
      </c>
      <c r="D593" s="5" t="n">
        <v>1009</v>
      </c>
      <c r="E593" t="inlineStr">
        <is>
          <t>West Zone Supermarket</t>
        </is>
      </c>
      <c r="F593" s="5" t="n">
        <v>50040</v>
      </c>
      <c r="G593" t="inlineStr">
        <is>
          <t>West Zone Supermarket - Dubai Marina</t>
        </is>
      </c>
      <c r="H593" t="inlineStr">
        <is>
          <t>Dubai Marina</t>
        </is>
      </c>
      <c r="I593" t="inlineStr">
        <is>
          <t>Fatima Khan</t>
        </is>
      </c>
      <c r="J593" t="inlineStr">
        <is>
          <t>Silkene</t>
        </is>
      </c>
      <c r="K593" t="inlineStr">
        <is>
          <t>HPC</t>
        </is>
      </c>
      <c r="L593" s="6" t="n">
        <v>5</v>
      </c>
      <c r="M593" s="7" t="n">
        <v>9142.15</v>
      </c>
      <c r="N593">
        <f>VLOOKUP(I593,Reps[#All],2,FALSE)</f>
        <v/>
      </c>
      <c r="O593">
        <f>VLOOKUP(J593,Brands[#All],3,FALSE)</f>
        <v/>
      </c>
    </row>
    <row r="594">
      <c r="A594" t="inlineStr">
        <is>
          <t>SO-100425</t>
        </is>
      </c>
      <c r="B594" s="4" t="n">
        <v>45498</v>
      </c>
      <c r="C594" t="inlineStr">
        <is>
          <t>Sales</t>
        </is>
      </c>
      <c r="D594" s="5" t="n">
        <v>1006</v>
      </c>
      <c r="E594" t="inlineStr">
        <is>
          <t>Waitrose</t>
        </is>
      </c>
      <c r="F594" s="5" t="n">
        <v>50021</v>
      </c>
      <c r="G594" t="inlineStr">
        <is>
          <t>Waitrose - Deira</t>
        </is>
      </c>
      <c r="H594" t="inlineStr">
        <is>
          <t>Deira</t>
        </is>
      </c>
      <c r="I594" t="inlineStr">
        <is>
          <t>Rashid Al Marzooqi</t>
        </is>
      </c>
      <c r="J594" t="inlineStr">
        <is>
          <t>Silkene</t>
        </is>
      </c>
      <c r="K594" t="inlineStr">
        <is>
          <t>HPC</t>
        </is>
      </c>
      <c r="L594" s="6" t="n">
        <v>60</v>
      </c>
      <c r="M594" s="7" t="n">
        <v>99878.39999999999</v>
      </c>
      <c r="N594">
        <f>VLOOKUP(I594,Reps[#All],2,FALSE)</f>
        <v/>
      </c>
      <c r="O594">
        <f>VLOOKUP(J594,Brands[#All],3,FALSE)</f>
        <v/>
      </c>
    </row>
    <row r="595">
      <c r="A595" t="inlineStr">
        <is>
          <t>SO-101019</t>
        </is>
      </c>
      <c r="B595" s="4" t="n">
        <v>45498</v>
      </c>
      <c r="C595" t="inlineStr">
        <is>
          <t>Sales</t>
        </is>
      </c>
      <c r="D595" s="5" t="n">
        <v>1008</v>
      </c>
      <c r="E595" t="inlineStr">
        <is>
          <t>Nesto Hypermarket</t>
        </is>
      </c>
      <c r="F595" s="5" t="n">
        <v>50034</v>
      </c>
      <c r="G595" t="inlineStr">
        <is>
          <t>Nesto Hypermarket - Deira</t>
        </is>
      </c>
      <c r="H595" t="inlineStr">
        <is>
          <t>Deira</t>
        </is>
      </c>
      <c r="I595" t="inlineStr">
        <is>
          <t>Rashid Al Marzooqi</t>
        </is>
      </c>
      <c r="J595" t="inlineStr">
        <is>
          <t>Verdé</t>
        </is>
      </c>
      <c r="K595" t="inlineStr">
        <is>
          <t>HPC</t>
        </is>
      </c>
      <c r="L595" s="6" t="n">
        <v>40</v>
      </c>
      <c r="M595" s="7" t="n">
        <v>70674.8</v>
      </c>
      <c r="N595">
        <f>VLOOKUP(I595,Reps[#All],2,FALSE)</f>
        <v/>
      </c>
      <c r="O595">
        <f>VLOOKUP(J595,Brands[#All],3,FALSE)</f>
        <v/>
      </c>
    </row>
    <row r="596">
      <c r="A596" t="inlineStr">
        <is>
          <t>SO-101883</t>
        </is>
      </c>
      <c r="B596" s="4" t="n">
        <v>45498</v>
      </c>
      <c r="C596" t="inlineStr">
        <is>
          <t>Sales</t>
        </is>
      </c>
      <c r="D596" s="5" t="n">
        <v>1010</v>
      </c>
      <c r="E596" t="inlineStr">
        <is>
          <t>Géant</t>
        </is>
      </c>
      <c r="F596" s="5" t="n">
        <v>50044</v>
      </c>
      <c r="G596" t="inlineStr">
        <is>
          <t>Géant - Al Barsha</t>
        </is>
      </c>
      <c r="H596" t="inlineStr">
        <is>
          <t>Al Barsha</t>
        </is>
      </c>
      <c r="I596" t="inlineStr">
        <is>
          <t>Mohammed Saleh</t>
        </is>
      </c>
      <c r="J596" t="inlineStr">
        <is>
          <t>Marhaba Gold</t>
        </is>
      </c>
      <c r="K596" t="inlineStr">
        <is>
          <t>Food</t>
        </is>
      </c>
      <c r="L596" s="6" t="n">
        <v>3</v>
      </c>
      <c r="M596" s="7" t="n">
        <v>2037.69</v>
      </c>
      <c r="N596">
        <f>VLOOKUP(I596,Reps[#All],2,FALSE)</f>
        <v/>
      </c>
      <c r="O596">
        <f>VLOOKUP(J596,Brands[#All],3,FALSE)</f>
        <v/>
      </c>
    </row>
    <row r="597">
      <c r="A597" t="inlineStr">
        <is>
          <t>SO-100145</t>
        </is>
      </c>
      <c r="B597" s="4" t="n">
        <v>45499</v>
      </c>
      <c r="C597" t="inlineStr">
        <is>
          <t>Sales</t>
        </is>
      </c>
      <c r="D597" s="5" t="n">
        <v>1015</v>
      </c>
      <c r="E597" t="inlineStr">
        <is>
          <t>Safeer Market</t>
        </is>
      </c>
      <c r="F597" s="5" t="n">
        <v>50067</v>
      </c>
      <c r="G597" t="inlineStr">
        <is>
          <t>Safeer Market - Jumeirah</t>
        </is>
      </c>
      <c r="H597" t="inlineStr">
        <is>
          <t>Jumeirah</t>
        </is>
      </c>
      <c r="I597" t="inlineStr">
        <is>
          <t>Grace Fernandes</t>
        </is>
      </c>
      <c r="J597" t="inlineStr">
        <is>
          <t>Verdé</t>
        </is>
      </c>
      <c r="K597" t="inlineStr">
        <is>
          <t>HPC</t>
        </is>
      </c>
      <c r="L597" s="6" t="n">
        <v>2</v>
      </c>
      <c r="M597" s="7" t="n">
        <v>4352.2</v>
      </c>
      <c r="N597">
        <f>VLOOKUP(I597,Reps[#All],2,FALSE)</f>
        <v/>
      </c>
      <c r="O597">
        <f>VLOOKUP(J597,Brands[#All],3,FALSE)</f>
        <v/>
      </c>
    </row>
    <row r="598">
      <c r="A598" t="inlineStr">
        <is>
          <t>SO-100370</t>
        </is>
      </c>
      <c r="B598" s="4" t="n">
        <v>45499</v>
      </c>
      <c r="C598" t="inlineStr">
        <is>
          <t>Return</t>
        </is>
      </c>
      <c r="D598" s="5" t="n">
        <v>1008</v>
      </c>
      <c r="E598" t="inlineStr">
        <is>
          <t>Nesto Hypermarket</t>
        </is>
      </c>
      <c r="F598" s="5" t="n">
        <v>50034</v>
      </c>
      <c r="G598" t="inlineStr">
        <is>
          <t>Nesto Hypermarket - Deira</t>
        </is>
      </c>
      <c r="H598" t="inlineStr">
        <is>
          <t>Deira</t>
        </is>
      </c>
      <c r="I598" t="inlineStr">
        <is>
          <t>Rashid Al Marzooqi</t>
        </is>
      </c>
      <c r="J598" t="inlineStr">
        <is>
          <t>Auracare</t>
        </is>
      </c>
      <c r="K598" t="inlineStr">
        <is>
          <t>HPC</t>
        </is>
      </c>
      <c r="L598" s="6" t="n">
        <v>-1</v>
      </c>
      <c r="M598" s="7" t="n">
        <v>-2669.18</v>
      </c>
      <c r="N598">
        <f>VLOOKUP(I598,Reps[#All],2,FALSE)</f>
        <v/>
      </c>
      <c r="O598">
        <f>VLOOKUP(J598,Brands[#All],3,FALSE)</f>
        <v/>
      </c>
    </row>
    <row r="599">
      <c r="A599" t="inlineStr">
        <is>
          <t>SO-100545</t>
        </is>
      </c>
      <c r="B599" s="4" t="n">
        <v>45499</v>
      </c>
      <c r="C599" t="inlineStr">
        <is>
          <t>Sales</t>
        </is>
      </c>
      <c r="D599" s="5" t="n">
        <v>1015</v>
      </c>
      <c r="E599" t="inlineStr">
        <is>
          <t>Safeer Market</t>
        </is>
      </c>
      <c r="F599" s="5" t="n">
        <v>50065</v>
      </c>
      <c r="G599" t="inlineStr">
        <is>
          <t>Safeer Market - Discovery Gardens</t>
        </is>
      </c>
      <c r="H599" t="inlineStr">
        <is>
          <t>Discovery Gardens</t>
        </is>
      </c>
      <c r="I599" t="inlineStr">
        <is>
          <t>Lina Aboud</t>
        </is>
      </c>
      <c r="J599" t="inlineStr">
        <is>
          <t>Silkene</t>
        </is>
      </c>
      <c r="K599" t="inlineStr">
        <is>
          <t>HPC</t>
        </is>
      </c>
      <c r="L599" s="6" t="n">
        <v>8</v>
      </c>
      <c r="M599" s="7" t="n">
        <v>12681.04</v>
      </c>
      <c r="N599">
        <f>VLOOKUP(I599,Reps[#All],2,FALSE)</f>
        <v/>
      </c>
      <c r="O599">
        <f>VLOOKUP(J599,Brands[#All],3,FALSE)</f>
        <v/>
      </c>
    </row>
    <row r="600">
      <c r="A600" t="inlineStr">
        <is>
          <t>SO-101128</t>
        </is>
      </c>
      <c r="B600" s="4" t="n">
        <v>45499</v>
      </c>
      <c r="C600" t="inlineStr">
        <is>
          <t>Sales</t>
        </is>
      </c>
      <c r="D600" s="5" t="n">
        <v>1007</v>
      </c>
      <c r="E600" t="inlineStr">
        <is>
          <t>Al Maya Supermarket</t>
        </is>
      </c>
      <c r="F600" s="5" t="n">
        <v>50027</v>
      </c>
      <c r="G600" t="inlineStr">
        <is>
          <t>Al Maya Supermarket - Festival City</t>
        </is>
      </c>
      <c r="H600" t="inlineStr">
        <is>
          <t>Festival City</t>
        </is>
      </c>
      <c r="I600" t="inlineStr">
        <is>
          <t>Omar Haddad</t>
        </is>
      </c>
      <c r="J600" t="inlineStr">
        <is>
          <t>Zaytoona</t>
        </is>
      </c>
      <c r="K600" t="inlineStr">
        <is>
          <t>Food</t>
        </is>
      </c>
      <c r="L600" s="6" t="n">
        <v>20</v>
      </c>
      <c r="M600" s="7" t="n">
        <v>35088.8</v>
      </c>
      <c r="N600">
        <f>VLOOKUP(I600,Reps[#All],2,FALSE)</f>
        <v/>
      </c>
      <c r="O600">
        <f>VLOOKUP(J600,Brands[#All],3,FALSE)</f>
        <v/>
      </c>
    </row>
    <row r="601">
      <c r="A601" t="inlineStr">
        <is>
          <t>SO-101167</t>
        </is>
      </c>
      <c r="B601" s="4" t="n">
        <v>45499</v>
      </c>
      <c r="C601" t="inlineStr">
        <is>
          <t>Sales</t>
        </is>
      </c>
      <c r="D601" s="5" t="n">
        <v>1006</v>
      </c>
      <c r="E601" t="inlineStr">
        <is>
          <t>Waitrose</t>
        </is>
      </c>
      <c r="F601" s="5" t="n">
        <v>50025</v>
      </c>
      <c r="G601" t="inlineStr">
        <is>
          <t>Waitrose - International City</t>
        </is>
      </c>
      <c r="H601" t="inlineStr">
        <is>
          <t>International City</t>
        </is>
      </c>
      <c r="I601" t="inlineStr">
        <is>
          <t>Sunil Kumar</t>
        </is>
      </c>
      <c r="J601" t="inlineStr">
        <is>
          <t>Silkene</t>
        </is>
      </c>
      <c r="K601" t="inlineStr">
        <is>
          <t>HPC</t>
        </is>
      </c>
      <c r="L601" s="6" t="n">
        <v>2</v>
      </c>
      <c r="M601" s="7" t="n">
        <v>3811.8</v>
      </c>
      <c r="N601">
        <f>VLOOKUP(I601,Reps[#All],2,FALSE)</f>
        <v/>
      </c>
      <c r="O601">
        <f>VLOOKUP(J601,Brands[#All],3,FALSE)</f>
        <v/>
      </c>
    </row>
    <row r="602">
      <c r="A602" t="inlineStr">
        <is>
          <t>SO-101665</t>
        </is>
      </c>
      <c r="B602" s="4" t="n">
        <v>45499</v>
      </c>
      <c r="C602" t="inlineStr">
        <is>
          <t>Sales</t>
        </is>
      </c>
      <c r="D602" s="5" t="n">
        <v>1011</v>
      </c>
      <c r="E602" t="inlineStr">
        <is>
          <t>Aswaaq</t>
        </is>
      </c>
      <c r="F602" s="5" t="n">
        <v>50048</v>
      </c>
      <c r="G602" t="inlineStr">
        <is>
          <t>Aswaaq - Al Barsha</t>
        </is>
      </c>
      <c r="H602" t="inlineStr">
        <is>
          <t>Al Barsha</t>
        </is>
      </c>
      <c r="I602" t="inlineStr">
        <is>
          <t>Mohammed Saleh</t>
        </is>
      </c>
      <c r="J602" t="inlineStr">
        <is>
          <t>Verdé</t>
        </is>
      </c>
      <c r="K602" t="inlineStr">
        <is>
          <t>HPC</t>
        </is>
      </c>
      <c r="L602" s="6" t="n">
        <v>5</v>
      </c>
      <c r="M602" s="7" t="n">
        <v>10122.4</v>
      </c>
      <c r="N602">
        <f>VLOOKUP(I602,Reps[#All],2,FALSE)</f>
        <v/>
      </c>
      <c r="O602">
        <f>VLOOKUP(J602,Brands[#All],3,FALSE)</f>
        <v/>
      </c>
    </row>
    <row r="603">
      <c r="A603" t="inlineStr">
        <is>
          <t>SO-101689</t>
        </is>
      </c>
      <c r="B603" s="4" t="n">
        <v>45499</v>
      </c>
      <c r="C603" t="inlineStr">
        <is>
          <t>Sales</t>
        </is>
      </c>
      <c r="D603" s="5" t="n">
        <v>1011</v>
      </c>
      <c r="E603" t="inlineStr">
        <is>
          <t>Aswaaq</t>
        </is>
      </c>
      <c r="F603" s="5" t="n">
        <v>50048</v>
      </c>
      <c r="G603" t="inlineStr">
        <is>
          <t>Aswaaq - Al Barsha</t>
        </is>
      </c>
      <c r="H603" t="inlineStr">
        <is>
          <t>Al Barsha</t>
        </is>
      </c>
      <c r="I603" t="inlineStr">
        <is>
          <t>Mohammed Saleh</t>
        </is>
      </c>
      <c r="J603" t="inlineStr">
        <is>
          <t>PureGlow</t>
        </is>
      </c>
      <c r="K603" t="inlineStr">
        <is>
          <t>HPC</t>
        </is>
      </c>
      <c r="L603" s="6" t="n">
        <v>20</v>
      </c>
      <c r="M603" s="7" t="n">
        <v>49037.6</v>
      </c>
      <c r="N603">
        <f>VLOOKUP(I603,Reps[#All],2,FALSE)</f>
        <v/>
      </c>
      <c r="O603">
        <f>VLOOKUP(J603,Brands[#All],3,FALSE)</f>
        <v/>
      </c>
    </row>
    <row r="604">
      <c r="A604" t="inlineStr">
        <is>
          <t>SO-101904</t>
        </is>
      </c>
      <c r="B604" s="4" t="n">
        <v>45499</v>
      </c>
      <c r="C604" t="inlineStr">
        <is>
          <t>Sales</t>
        </is>
      </c>
      <c r="D604" s="5" t="n">
        <v>1006</v>
      </c>
      <c r="E604" t="inlineStr">
        <is>
          <t>Waitrose</t>
        </is>
      </c>
      <c r="F604" s="5" t="n">
        <v>50025</v>
      </c>
      <c r="G604" t="inlineStr">
        <is>
          <t>Waitrose - International City</t>
        </is>
      </c>
      <c r="H604" t="inlineStr">
        <is>
          <t>International City</t>
        </is>
      </c>
      <c r="I604" t="inlineStr">
        <is>
          <t>Sunil Kumar</t>
        </is>
      </c>
      <c r="J604" t="inlineStr">
        <is>
          <t>Caressa</t>
        </is>
      </c>
      <c r="K604" t="inlineStr">
        <is>
          <t>HPC</t>
        </is>
      </c>
      <c r="L604" s="6" t="n">
        <v>100</v>
      </c>
      <c r="M604" s="7" t="n">
        <v>121584</v>
      </c>
      <c r="N604">
        <f>VLOOKUP(I604,Reps[#All],2,FALSE)</f>
        <v/>
      </c>
      <c r="O604">
        <f>VLOOKUP(J604,Brands[#All],3,FALSE)</f>
        <v/>
      </c>
    </row>
    <row r="605">
      <c r="A605" t="inlineStr">
        <is>
          <t>SO-101346</t>
        </is>
      </c>
      <c r="B605" s="4" t="n">
        <v>45500</v>
      </c>
      <c r="C605" t="inlineStr">
        <is>
          <t>Sales</t>
        </is>
      </c>
      <c r="D605" s="5" t="n">
        <v>1009</v>
      </c>
      <c r="E605" t="inlineStr">
        <is>
          <t>West Zone Supermarket</t>
        </is>
      </c>
      <c r="F605" s="5" t="n">
        <v>50035</v>
      </c>
      <c r="G605" t="inlineStr">
        <is>
          <t>West Zone Supermarket - Jlt</t>
        </is>
      </c>
      <c r="H605" t="inlineStr">
        <is>
          <t>Jlt</t>
        </is>
      </c>
      <c r="I605" t="inlineStr">
        <is>
          <t>Arjun Pillai</t>
        </is>
      </c>
      <c r="J605" t="inlineStr">
        <is>
          <t>FreshLine</t>
        </is>
      </c>
      <c r="K605" t="inlineStr">
        <is>
          <t>HPC</t>
        </is>
      </c>
      <c r="L605" s="6" t="n">
        <v>3</v>
      </c>
      <c r="M605" s="7" t="n">
        <v>2885.64</v>
      </c>
      <c r="N605">
        <f>VLOOKUP(I605,Reps[#All],2,FALSE)</f>
        <v/>
      </c>
      <c r="O605">
        <f>VLOOKUP(J605,Brands[#All],3,FALSE)</f>
        <v/>
      </c>
    </row>
    <row r="606">
      <c r="A606" t="inlineStr">
        <is>
          <t>SO-100023</t>
        </is>
      </c>
      <c r="B606" s="4" t="n">
        <v>45501</v>
      </c>
      <c r="C606" t="inlineStr">
        <is>
          <t>Return</t>
        </is>
      </c>
      <c r="D606" s="5" t="n">
        <v>1008</v>
      </c>
      <c r="E606" t="inlineStr">
        <is>
          <t>Nesto Hypermarket</t>
        </is>
      </c>
      <c r="F606" s="5" t="n">
        <v>50034</v>
      </c>
      <c r="G606" t="inlineStr">
        <is>
          <t>Nesto Hypermarket - Deira</t>
        </is>
      </c>
      <c r="H606" t="inlineStr">
        <is>
          <t>Deira</t>
        </is>
      </c>
      <c r="I606" t="inlineStr">
        <is>
          <t>Rashid Al Marzooqi</t>
        </is>
      </c>
      <c r="J606" t="inlineStr">
        <is>
          <t>Silkene</t>
        </is>
      </c>
      <c r="K606" t="inlineStr">
        <is>
          <t>HPC</t>
        </is>
      </c>
      <c r="L606" s="6" t="n">
        <v>-3</v>
      </c>
      <c r="M606" s="7" t="n">
        <v>-5378.13</v>
      </c>
      <c r="N606">
        <f>VLOOKUP(I606,Reps[#All],2,FALSE)</f>
        <v/>
      </c>
      <c r="O606">
        <f>VLOOKUP(J606,Brands[#All],3,FALSE)</f>
        <v/>
      </c>
    </row>
    <row r="607">
      <c r="A607" t="inlineStr">
        <is>
          <t>SO-100300</t>
        </is>
      </c>
      <c r="B607" s="4" t="n">
        <v>45501</v>
      </c>
      <c r="C607" t="inlineStr">
        <is>
          <t>Sales</t>
        </is>
      </c>
      <c r="D607" s="5" t="n">
        <v>1011</v>
      </c>
      <c r="E607" t="inlineStr">
        <is>
          <t>Aswaaq</t>
        </is>
      </c>
      <c r="F607" s="5" t="n">
        <v>50048</v>
      </c>
      <c r="G607" t="inlineStr">
        <is>
          <t>Aswaaq - Al Barsha</t>
        </is>
      </c>
      <c r="H607" t="inlineStr">
        <is>
          <t>Al Barsha</t>
        </is>
      </c>
      <c r="I607" t="inlineStr">
        <is>
          <t>Mohammed Saleh</t>
        </is>
      </c>
      <c r="J607" t="inlineStr">
        <is>
          <t>SunHarvest</t>
        </is>
      </c>
      <c r="K607" t="inlineStr">
        <is>
          <t>Food</t>
        </is>
      </c>
      <c r="L607" s="6" t="n">
        <v>60</v>
      </c>
      <c r="M607" s="7" t="n">
        <v>35805</v>
      </c>
      <c r="N607">
        <f>VLOOKUP(I607,Reps[#All],2,FALSE)</f>
        <v/>
      </c>
      <c r="O607">
        <f>VLOOKUP(J607,Brands[#All],3,FALSE)</f>
        <v/>
      </c>
    </row>
    <row r="608">
      <c r="A608" t="inlineStr">
        <is>
          <t>SO-101018</t>
        </is>
      </c>
      <c r="B608" s="4" t="n">
        <v>45501</v>
      </c>
      <c r="C608" t="inlineStr">
        <is>
          <t>Sales</t>
        </is>
      </c>
      <c r="D608" s="5" t="n">
        <v>1003</v>
      </c>
      <c r="E608" t="inlineStr">
        <is>
          <t>Spinneys</t>
        </is>
      </c>
      <c r="F608" s="5" t="n">
        <v>50010</v>
      </c>
      <c r="G608" t="inlineStr">
        <is>
          <t>Spinneys - Mirdif</t>
        </is>
      </c>
      <c r="H608" t="inlineStr">
        <is>
          <t>Mirdif</t>
        </is>
      </c>
      <c r="I608" t="inlineStr">
        <is>
          <t>Vikram Nair</t>
        </is>
      </c>
      <c r="J608" t="inlineStr">
        <is>
          <t>Goldenfields</t>
        </is>
      </c>
      <c r="K608" t="inlineStr">
        <is>
          <t>Food</t>
        </is>
      </c>
      <c r="L608" s="6" t="n">
        <v>1</v>
      </c>
      <c r="M608" s="7" t="n">
        <v>1019.48</v>
      </c>
      <c r="N608">
        <f>VLOOKUP(I608,Reps[#All],2,FALSE)</f>
        <v/>
      </c>
      <c r="O608">
        <f>VLOOKUP(J608,Brands[#All],3,FALSE)</f>
        <v/>
      </c>
    </row>
    <row r="609">
      <c r="A609" t="inlineStr">
        <is>
          <t>SO-101051</t>
        </is>
      </c>
      <c r="B609" s="4" t="n">
        <v>45501</v>
      </c>
      <c r="C609" t="inlineStr">
        <is>
          <t>Sales</t>
        </is>
      </c>
      <c r="D609" s="5" t="n">
        <v>1015</v>
      </c>
      <c r="E609" t="inlineStr">
        <is>
          <t>Safeer Market</t>
        </is>
      </c>
      <c r="F609" s="5" t="n">
        <v>50068</v>
      </c>
      <c r="G609" t="inlineStr">
        <is>
          <t>Safeer Market - Al Quoz</t>
        </is>
      </c>
      <c r="H609" t="inlineStr">
        <is>
          <t>Al Quoz</t>
        </is>
      </c>
      <c r="I609" t="inlineStr">
        <is>
          <t>Ayesha Siddiqui</t>
        </is>
      </c>
      <c r="J609" t="inlineStr">
        <is>
          <t>Marhaba Gold</t>
        </is>
      </c>
      <c r="K609" t="inlineStr">
        <is>
          <t>Food</t>
        </is>
      </c>
      <c r="L609" s="6" t="n">
        <v>2</v>
      </c>
      <c r="M609" s="7" t="n">
        <v>1191.14</v>
      </c>
      <c r="N609">
        <f>VLOOKUP(I609,Reps[#All],2,FALSE)</f>
        <v/>
      </c>
      <c r="O609">
        <f>VLOOKUP(J609,Brands[#All],3,FALSE)</f>
        <v/>
      </c>
    </row>
    <row r="610">
      <c r="A610" t="inlineStr">
        <is>
          <t>SO-100095</t>
        </is>
      </c>
      <c r="B610" s="4" t="n">
        <v>45502</v>
      </c>
      <c r="C610" t="inlineStr">
        <is>
          <t>Sales</t>
        </is>
      </c>
      <c r="D610" s="5" t="n">
        <v>1005</v>
      </c>
      <c r="E610" t="inlineStr">
        <is>
          <t>Union Coop</t>
        </is>
      </c>
      <c r="F610" s="5" t="n">
        <v>50017</v>
      </c>
      <c r="G610" t="inlineStr">
        <is>
          <t>Union Coop - Karama</t>
        </is>
      </c>
      <c r="H610" t="inlineStr">
        <is>
          <t>Karama</t>
        </is>
      </c>
      <c r="I610" t="inlineStr">
        <is>
          <t>Daniel Costa</t>
        </is>
      </c>
      <c r="J610" t="inlineStr">
        <is>
          <t>Bakehouse Co</t>
        </is>
      </c>
      <c r="K610" t="inlineStr">
        <is>
          <t>Food</t>
        </is>
      </c>
      <c r="L610" s="6" t="n">
        <v>5</v>
      </c>
      <c r="M610" s="7" t="n">
        <v>4249.55</v>
      </c>
      <c r="N610">
        <f>VLOOKUP(I610,Reps[#All],2,FALSE)</f>
        <v/>
      </c>
      <c r="O610">
        <f>VLOOKUP(J610,Brands[#All],3,FALSE)</f>
        <v/>
      </c>
    </row>
    <row r="611">
      <c r="A611" t="inlineStr">
        <is>
          <t>SO-101332</t>
        </is>
      </c>
      <c r="B611" s="4" t="n">
        <v>45502</v>
      </c>
      <c r="C611" t="inlineStr">
        <is>
          <t>Sales</t>
        </is>
      </c>
      <c r="D611" s="5" t="n">
        <v>1001</v>
      </c>
      <c r="E611" t="inlineStr">
        <is>
          <t>Carrefour</t>
        </is>
      </c>
      <c r="F611" s="5" t="n">
        <v>50001</v>
      </c>
      <c r="G611" t="inlineStr">
        <is>
          <t>Carrefour - Deira</t>
        </is>
      </c>
      <c r="H611" t="inlineStr">
        <is>
          <t>Deira</t>
        </is>
      </c>
      <c r="I611" t="inlineStr">
        <is>
          <t>Rashid Al Marzooqi</t>
        </is>
      </c>
      <c r="J611" t="inlineStr">
        <is>
          <t>Zaytoona</t>
        </is>
      </c>
      <c r="K611" t="inlineStr">
        <is>
          <t>Food</t>
        </is>
      </c>
      <c r="L611" s="6" t="n">
        <v>100</v>
      </c>
      <c r="M611" s="7" t="n">
        <v>181524</v>
      </c>
      <c r="N611">
        <f>VLOOKUP(I611,Reps[#All],2,FALSE)</f>
        <v/>
      </c>
      <c r="O611">
        <f>VLOOKUP(J611,Brands[#All],3,FALSE)</f>
        <v/>
      </c>
    </row>
    <row r="612">
      <c r="A612" t="inlineStr">
        <is>
          <t>SO-101537</t>
        </is>
      </c>
      <c r="B612" s="4" t="n">
        <v>45502</v>
      </c>
      <c r="C612" t="inlineStr">
        <is>
          <t>Return</t>
        </is>
      </c>
      <c r="D612" s="5" t="n">
        <v>1014</v>
      </c>
      <c r="E612" t="inlineStr">
        <is>
          <t>Day to Day</t>
        </is>
      </c>
      <c r="F612" s="5" t="n">
        <v>50063</v>
      </c>
      <c r="G612" t="inlineStr">
        <is>
          <t>Day to Day - Al Barsha</t>
        </is>
      </c>
      <c r="H612" t="inlineStr">
        <is>
          <t>Al Barsha</t>
        </is>
      </c>
      <c r="I612" t="inlineStr">
        <is>
          <t>Mohammed Saleh</t>
        </is>
      </c>
      <c r="J612" t="inlineStr">
        <is>
          <t>Cleanova</t>
        </is>
      </c>
      <c r="K612" t="inlineStr">
        <is>
          <t>HPC</t>
        </is>
      </c>
      <c r="L612" s="6" t="n">
        <v>-3</v>
      </c>
      <c r="M612" s="7" t="n">
        <v>-4017</v>
      </c>
      <c r="N612">
        <f>VLOOKUP(I612,Reps[#All],2,FALSE)</f>
        <v/>
      </c>
      <c r="O612">
        <f>VLOOKUP(J612,Brands[#All],3,FALSE)</f>
        <v/>
      </c>
    </row>
    <row r="613">
      <c r="A613" t="inlineStr">
        <is>
          <t>SO-101715</t>
        </is>
      </c>
      <c r="B613" s="4" t="n">
        <v>45502</v>
      </c>
      <c r="C613" t="inlineStr">
        <is>
          <t>Sales</t>
        </is>
      </c>
      <c r="D613" s="5" t="n">
        <v>1002</v>
      </c>
      <c r="E613" t="inlineStr">
        <is>
          <t>Lulu Hypermarket</t>
        </is>
      </c>
      <c r="F613" s="5" t="n">
        <v>50006</v>
      </c>
      <c r="G613" t="inlineStr">
        <is>
          <t>Lulu Hypermarket - Deira</t>
        </is>
      </c>
      <c r="H613" t="inlineStr">
        <is>
          <t>Deira</t>
        </is>
      </c>
      <c r="I613" t="inlineStr">
        <is>
          <t>Rashid Al Marzooqi</t>
        </is>
      </c>
      <c r="J613" t="inlineStr">
        <is>
          <t>Lumora</t>
        </is>
      </c>
      <c r="K613" t="inlineStr">
        <is>
          <t>HPC</t>
        </is>
      </c>
      <c r="L613" s="6" t="n">
        <v>1</v>
      </c>
      <c r="M613" s="7" t="n">
        <v>1816.81</v>
      </c>
      <c r="N613">
        <f>VLOOKUP(I613,Reps[#All],2,FALSE)</f>
        <v/>
      </c>
      <c r="O613">
        <f>VLOOKUP(J613,Brands[#All],3,FALSE)</f>
        <v/>
      </c>
    </row>
    <row r="614">
      <c r="A614" t="inlineStr">
        <is>
          <t>SO-101760</t>
        </is>
      </c>
      <c r="B614" s="4" t="n">
        <v>45502</v>
      </c>
      <c r="C614" t="inlineStr">
        <is>
          <t>Sales</t>
        </is>
      </c>
      <c r="D614" s="5" t="n">
        <v>1015</v>
      </c>
      <c r="E614" t="inlineStr">
        <is>
          <t>Safeer Market</t>
        </is>
      </c>
      <c r="F614" s="5" t="n">
        <v>50064</v>
      </c>
      <c r="G614" t="inlineStr">
        <is>
          <t>Safeer Market - Motor City</t>
        </is>
      </c>
      <c r="H614" t="inlineStr">
        <is>
          <t>Motor City</t>
        </is>
      </c>
      <c r="I614" t="inlineStr">
        <is>
          <t>Rashid Al Marzooqi</t>
        </is>
      </c>
      <c r="J614" t="inlineStr">
        <is>
          <t>Silkene</t>
        </is>
      </c>
      <c r="K614" t="inlineStr">
        <is>
          <t>HPC</t>
        </is>
      </c>
      <c r="L614" s="6" t="n">
        <v>40</v>
      </c>
      <c r="M614" s="7" t="n">
        <v>58026</v>
      </c>
      <c r="N614">
        <f>VLOOKUP(I614,Reps[#All],2,FALSE)</f>
        <v/>
      </c>
      <c r="O614">
        <f>VLOOKUP(J614,Brands[#All],3,FALSE)</f>
        <v/>
      </c>
    </row>
    <row r="615">
      <c r="A615" t="inlineStr">
        <is>
          <t>SO-101919</t>
        </is>
      </c>
      <c r="B615" s="4" t="n">
        <v>45502</v>
      </c>
      <c r="C615" t="inlineStr">
        <is>
          <t>Sales</t>
        </is>
      </c>
      <c r="D615" s="5" t="n">
        <v>1005</v>
      </c>
      <c r="E615" t="inlineStr">
        <is>
          <t>Union Coop</t>
        </is>
      </c>
      <c r="F615" s="5" t="n">
        <v>50019</v>
      </c>
      <c r="G615" t="inlineStr">
        <is>
          <t>Union Coop - Jebel Ali</t>
        </is>
      </c>
      <c r="H615" t="inlineStr">
        <is>
          <t>Jebel Ali</t>
        </is>
      </c>
      <c r="I615" t="inlineStr">
        <is>
          <t>Priya Raj</t>
        </is>
      </c>
      <c r="J615" t="inlineStr">
        <is>
          <t>PureGlow</t>
        </is>
      </c>
      <c r="K615" t="inlineStr">
        <is>
          <t>HPC</t>
        </is>
      </c>
      <c r="L615" s="6" t="n">
        <v>3</v>
      </c>
      <c r="M615" s="7" t="n">
        <v>7709.55</v>
      </c>
      <c r="N615">
        <f>VLOOKUP(I615,Reps[#All],2,FALSE)</f>
        <v/>
      </c>
      <c r="O615">
        <f>VLOOKUP(J615,Brands[#All],3,FALSE)</f>
        <v/>
      </c>
    </row>
    <row r="616">
      <c r="A616" t="inlineStr">
        <is>
          <t>SO-100386</t>
        </is>
      </c>
      <c r="B616" s="4" t="n">
        <v>45503</v>
      </c>
      <c r="C616" t="inlineStr">
        <is>
          <t>Sales</t>
        </is>
      </c>
      <c r="D616" s="5" t="n">
        <v>1009</v>
      </c>
      <c r="E616" t="inlineStr">
        <is>
          <t>West Zone Supermarket</t>
        </is>
      </c>
      <c r="F616" s="5" t="n">
        <v>50038</v>
      </c>
      <c r="G616" t="inlineStr">
        <is>
          <t>West Zone Supermarket - Downtown</t>
        </is>
      </c>
      <c r="H616" t="inlineStr">
        <is>
          <t>Downtown</t>
        </is>
      </c>
      <c r="I616" t="inlineStr">
        <is>
          <t>Joseph Mathew</t>
        </is>
      </c>
      <c r="J616" t="inlineStr">
        <is>
          <t>Marhaba Gold</t>
        </is>
      </c>
      <c r="K616" t="inlineStr">
        <is>
          <t>Food</t>
        </is>
      </c>
      <c r="L616" s="6" t="n">
        <v>5</v>
      </c>
      <c r="M616" s="7" t="n">
        <v>3734.9</v>
      </c>
      <c r="N616">
        <f>VLOOKUP(I616,Reps[#All],2,FALSE)</f>
        <v/>
      </c>
      <c r="O616">
        <f>VLOOKUP(J616,Brands[#All],3,FALSE)</f>
        <v/>
      </c>
    </row>
    <row r="617">
      <c r="A617" t="inlineStr">
        <is>
          <t>SO-100572</t>
        </is>
      </c>
      <c r="B617" s="4" t="n">
        <v>45503</v>
      </c>
      <c r="C617" t="inlineStr">
        <is>
          <t>Sales</t>
        </is>
      </c>
      <c r="D617" s="5" t="n">
        <v>1012</v>
      </c>
      <c r="E617" t="inlineStr">
        <is>
          <t>Viva Supermarket</t>
        </is>
      </c>
      <c r="F617" s="5" t="n">
        <v>50055</v>
      </c>
      <c r="G617" t="inlineStr">
        <is>
          <t>Viva Supermarket - Downtown</t>
        </is>
      </c>
      <c r="H617" t="inlineStr">
        <is>
          <t>Downtown</t>
        </is>
      </c>
      <c r="I617" t="inlineStr">
        <is>
          <t>Joseph Mathew</t>
        </is>
      </c>
      <c r="J617" t="inlineStr">
        <is>
          <t>Cleanova</t>
        </is>
      </c>
      <c r="K617" t="inlineStr">
        <is>
          <t>HPC</t>
        </is>
      </c>
      <c r="L617" s="6" t="n">
        <v>3</v>
      </c>
      <c r="M617" s="7" t="n">
        <v>3270.93</v>
      </c>
      <c r="N617">
        <f>VLOOKUP(I617,Reps[#All],2,FALSE)</f>
        <v/>
      </c>
      <c r="O617">
        <f>VLOOKUP(J617,Brands[#All],3,FALSE)</f>
        <v/>
      </c>
    </row>
    <row r="618">
      <c r="A618" t="inlineStr">
        <is>
          <t>SO-100986</t>
        </is>
      </c>
      <c r="B618" s="4" t="n">
        <v>45503</v>
      </c>
      <c r="C618" t="inlineStr">
        <is>
          <t>Sales</t>
        </is>
      </c>
      <c r="D618" s="5" t="n">
        <v>1011</v>
      </c>
      <c r="E618" t="inlineStr">
        <is>
          <t>Aswaaq</t>
        </is>
      </c>
      <c r="F618" s="5" t="n">
        <v>50050</v>
      </c>
      <c r="G618" t="inlineStr">
        <is>
          <t>Aswaaq - International City</t>
        </is>
      </c>
      <c r="H618" t="inlineStr">
        <is>
          <t>International City</t>
        </is>
      </c>
      <c r="I618" t="inlineStr">
        <is>
          <t>Sunil Kumar</t>
        </is>
      </c>
      <c r="J618" t="inlineStr">
        <is>
          <t>Lumora</t>
        </is>
      </c>
      <c r="K618" t="inlineStr">
        <is>
          <t>HPC</t>
        </is>
      </c>
      <c r="L618" s="6" t="n">
        <v>5</v>
      </c>
      <c r="M618" s="7" t="n">
        <v>9031.4</v>
      </c>
      <c r="N618">
        <f>VLOOKUP(I618,Reps[#All],2,FALSE)</f>
        <v/>
      </c>
      <c r="O618">
        <f>VLOOKUP(J618,Brands[#All],3,FALSE)</f>
        <v/>
      </c>
    </row>
    <row r="619">
      <c r="A619" t="inlineStr">
        <is>
          <t>SO-101520</t>
        </is>
      </c>
      <c r="B619" s="4" t="n">
        <v>45503</v>
      </c>
      <c r="C619" t="inlineStr">
        <is>
          <t>Return</t>
        </is>
      </c>
      <c r="D619" s="5" t="n">
        <v>1009</v>
      </c>
      <c r="E619" t="inlineStr">
        <is>
          <t>West Zone Supermarket</t>
        </is>
      </c>
      <c r="F619" s="5" t="n">
        <v>50040</v>
      </c>
      <c r="G619" t="inlineStr">
        <is>
          <t>West Zone Supermarket - Dubai Marina</t>
        </is>
      </c>
      <c r="H619" t="inlineStr">
        <is>
          <t>Dubai Marina</t>
        </is>
      </c>
      <c r="I619" t="inlineStr">
        <is>
          <t>Fatima Khan</t>
        </is>
      </c>
      <c r="J619" t="inlineStr">
        <is>
          <t>Marhaba Gold</t>
        </is>
      </c>
      <c r="K619" t="inlineStr">
        <is>
          <t>Food</t>
        </is>
      </c>
      <c r="L619" s="6" t="n">
        <v>-20</v>
      </c>
      <c r="M619" s="7" t="n">
        <v>-11686.6</v>
      </c>
      <c r="N619">
        <f>VLOOKUP(I619,Reps[#All],2,FALSE)</f>
        <v/>
      </c>
      <c r="O619">
        <f>VLOOKUP(J619,Brands[#All],3,FALSE)</f>
        <v/>
      </c>
    </row>
    <row r="620">
      <c r="A620" t="inlineStr">
        <is>
          <t>SO-100480</t>
        </is>
      </c>
      <c r="B620" s="4" t="n">
        <v>45504</v>
      </c>
      <c r="C620" t="inlineStr">
        <is>
          <t>Sales</t>
        </is>
      </c>
      <c r="D620" s="5" t="n">
        <v>1008</v>
      </c>
      <c r="E620" t="inlineStr">
        <is>
          <t>Nesto Hypermarket</t>
        </is>
      </c>
      <c r="F620" s="5" t="n">
        <v>50033</v>
      </c>
      <c r="G620" t="inlineStr">
        <is>
          <t>Nesto Hypermarket - Silicon Oasis</t>
        </is>
      </c>
      <c r="H620" t="inlineStr">
        <is>
          <t>Silicon Oasis</t>
        </is>
      </c>
      <c r="I620" t="inlineStr">
        <is>
          <t>Mariam Hassan</t>
        </is>
      </c>
      <c r="J620" t="inlineStr">
        <is>
          <t>FreshLine</t>
        </is>
      </c>
      <c r="K620" t="inlineStr">
        <is>
          <t>HPC</t>
        </is>
      </c>
      <c r="L620" s="6" t="n">
        <v>8</v>
      </c>
      <c r="M620" s="7" t="n">
        <v>9205.76</v>
      </c>
      <c r="N620">
        <f>VLOOKUP(I620,Reps[#All],2,FALSE)</f>
        <v/>
      </c>
      <c r="O620">
        <f>VLOOKUP(J620,Brands[#All],3,FALSE)</f>
        <v/>
      </c>
    </row>
    <row r="621">
      <c r="A621" t="inlineStr">
        <is>
          <t>SO-101465</t>
        </is>
      </c>
      <c r="B621" s="4" t="n">
        <v>45505</v>
      </c>
      <c r="C621" t="inlineStr">
        <is>
          <t>Sales</t>
        </is>
      </c>
      <c r="D621" s="5" t="n">
        <v>1007</v>
      </c>
      <c r="E621" t="inlineStr">
        <is>
          <t>Al Maya Supermarket</t>
        </is>
      </c>
      <c r="F621" s="5" t="n">
        <v>50028</v>
      </c>
      <c r="G621" t="inlineStr">
        <is>
          <t>Al Maya Supermarket - Al Qusais</t>
        </is>
      </c>
      <c r="H621" t="inlineStr">
        <is>
          <t>Al Qusais</t>
        </is>
      </c>
      <c r="I621" t="inlineStr">
        <is>
          <t>Anjali Menon</t>
        </is>
      </c>
      <c r="J621" t="inlineStr">
        <is>
          <t>Sparklo</t>
        </is>
      </c>
      <c r="K621" t="inlineStr">
        <is>
          <t>HPC</t>
        </is>
      </c>
      <c r="L621" s="6" t="n">
        <v>100</v>
      </c>
      <c r="M621" s="7" t="n">
        <v>82984</v>
      </c>
      <c r="N621">
        <f>VLOOKUP(I621,Reps[#All],2,FALSE)</f>
        <v/>
      </c>
      <c r="O621">
        <f>VLOOKUP(J621,Brands[#All],3,FALSE)</f>
        <v/>
      </c>
    </row>
    <row r="622">
      <c r="A622" t="inlineStr">
        <is>
          <t>SO-100685</t>
        </is>
      </c>
      <c r="B622" s="4" t="n">
        <v>45506</v>
      </c>
      <c r="C622" t="inlineStr">
        <is>
          <t>Sales</t>
        </is>
      </c>
      <c r="D622" s="5" t="n">
        <v>1011</v>
      </c>
      <c r="E622" t="inlineStr">
        <is>
          <t>Aswaaq</t>
        </is>
      </c>
      <c r="F622" s="5" t="n">
        <v>50048</v>
      </c>
      <c r="G622" t="inlineStr">
        <is>
          <t>Aswaaq - Al Barsha</t>
        </is>
      </c>
      <c r="H622" t="inlineStr">
        <is>
          <t>Al Barsha</t>
        </is>
      </c>
      <c r="I622" t="inlineStr">
        <is>
          <t>Mohammed Saleh</t>
        </is>
      </c>
      <c r="J622" t="inlineStr">
        <is>
          <t>Oasis Delights</t>
        </is>
      </c>
      <c r="K622" t="inlineStr">
        <is>
          <t>Food</t>
        </is>
      </c>
      <c r="L622" s="6" t="n">
        <v>3</v>
      </c>
      <c r="M622" s="7" t="n">
        <v>2468.31</v>
      </c>
      <c r="N622">
        <f>VLOOKUP(I622,Reps[#All],2,FALSE)</f>
        <v/>
      </c>
      <c r="O622">
        <f>VLOOKUP(J622,Brands[#All],3,FALSE)</f>
        <v/>
      </c>
    </row>
    <row r="623">
      <c r="A623" t="inlineStr">
        <is>
          <t>SO-101929</t>
        </is>
      </c>
      <c r="B623" s="4" t="n">
        <v>45506</v>
      </c>
      <c r="C623" t="inlineStr">
        <is>
          <t>Sales</t>
        </is>
      </c>
      <c r="D623" s="5" t="n">
        <v>1006</v>
      </c>
      <c r="E623" t="inlineStr">
        <is>
          <t>Waitrose</t>
        </is>
      </c>
      <c r="F623" s="5" t="n">
        <v>50024</v>
      </c>
      <c r="G623" t="inlineStr">
        <is>
          <t>Waitrose - Jumeirah</t>
        </is>
      </c>
      <c r="H623" t="inlineStr">
        <is>
          <t>Jumeirah</t>
        </is>
      </c>
      <c r="I623" t="inlineStr">
        <is>
          <t>Grace Fernandes</t>
        </is>
      </c>
      <c r="J623" t="inlineStr">
        <is>
          <t>Mintleaf</t>
        </is>
      </c>
      <c r="K623" t="inlineStr">
        <is>
          <t>HPC</t>
        </is>
      </c>
      <c r="L623" s="6" t="n">
        <v>5</v>
      </c>
      <c r="M623" s="7" t="n">
        <v>3499.15</v>
      </c>
      <c r="N623">
        <f>VLOOKUP(I623,Reps[#All],2,FALSE)</f>
        <v/>
      </c>
      <c r="O623">
        <f>VLOOKUP(J623,Brands[#All],3,FALSE)</f>
        <v/>
      </c>
    </row>
    <row r="624">
      <c r="A624" t="inlineStr">
        <is>
          <t>SO-100052</t>
        </is>
      </c>
      <c r="B624" s="4" t="n">
        <v>45507</v>
      </c>
      <c r="C624" t="inlineStr">
        <is>
          <t>Sales</t>
        </is>
      </c>
      <c r="D624" s="5" t="n">
        <v>1004</v>
      </c>
      <c r="E624" t="inlineStr">
        <is>
          <t>Choithrams</t>
        </is>
      </c>
      <c r="F624" s="5" t="n">
        <v>50015</v>
      </c>
      <c r="G624" t="inlineStr">
        <is>
          <t>Choithrams - Jlt</t>
        </is>
      </c>
      <c r="H624" t="inlineStr">
        <is>
          <t>Jlt</t>
        </is>
      </c>
      <c r="I624" t="inlineStr">
        <is>
          <t>Arjun Pillai</t>
        </is>
      </c>
      <c r="J624" t="inlineStr">
        <is>
          <t>Lumora</t>
        </is>
      </c>
      <c r="K624" t="inlineStr">
        <is>
          <t>HPC</t>
        </is>
      </c>
      <c r="L624" s="6" t="n">
        <v>2</v>
      </c>
      <c r="M624" s="7" t="n">
        <v>4021.14</v>
      </c>
      <c r="N624">
        <f>VLOOKUP(I624,Reps[#All],2,FALSE)</f>
        <v/>
      </c>
      <c r="O624">
        <f>VLOOKUP(J624,Brands[#All],3,FALSE)</f>
        <v/>
      </c>
    </row>
    <row r="625">
      <c r="A625" t="inlineStr">
        <is>
          <t>SO-100112</t>
        </is>
      </c>
      <c r="B625" s="4" t="n">
        <v>45507</v>
      </c>
      <c r="C625" t="inlineStr">
        <is>
          <t>Sales</t>
        </is>
      </c>
      <c r="D625" s="5" t="n">
        <v>1004</v>
      </c>
      <c r="E625" t="inlineStr">
        <is>
          <t>Choithrams</t>
        </is>
      </c>
      <c r="F625" s="5" t="n">
        <v>50011</v>
      </c>
      <c r="G625" t="inlineStr">
        <is>
          <t>Choithrams - Al Qusais</t>
        </is>
      </c>
      <c r="H625" t="inlineStr">
        <is>
          <t>Al Qusais</t>
        </is>
      </c>
      <c r="I625" t="inlineStr">
        <is>
          <t>Anjali Menon</t>
        </is>
      </c>
      <c r="J625" t="inlineStr">
        <is>
          <t>Crunchio</t>
        </is>
      </c>
      <c r="K625" t="inlineStr">
        <is>
          <t>Food</t>
        </is>
      </c>
      <c r="L625" s="6" t="n">
        <v>1</v>
      </c>
      <c r="M625" s="7" t="n">
        <v>496</v>
      </c>
      <c r="N625">
        <f>VLOOKUP(I625,Reps[#All],2,FALSE)</f>
        <v/>
      </c>
      <c r="O625">
        <f>VLOOKUP(J625,Brands[#All],3,FALSE)</f>
        <v/>
      </c>
    </row>
    <row r="626">
      <c r="A626" t="inlineStr">
        <is>
          <t>SO-100450</t>
        </is>
      </c>
      <c r="B626" s="4" t="n">
        <v>45507</v>
      </c>
      <c r="C626" t="inlineStr">
        <is>
          <t>Sales</t>
        </is>
      </c>
      <c r="D626" s="5" t="n">
        <v>1010</v>
      </c>
      <c r="E626" t="inlineStr">
        <is>
          <t>Géant</t>
        </is>
      </c>
      <c r="F626" s="5" t="n">
        <v>50045</v>
      </c>
      <c r="G626" t="inlineStr">
        <is>
          <t>Géant - Deira</t>
        </is>
      </c>
      <c r="H626" t="inlineStr">
        <is>
          <t>Deira</t>
        </is>
      </c>
      <c r="I626" t="inlineStr">
        <is>
          <t>Rashid Al Marzooqi</t>
        </is>
      </c>
      <c r="J626" t="inlineStr">
        <is>
          <t>Lumora</t>
        </is>
      </c>
      <c r="K626" t="inlineStr">
        <is>
          <t>HPC</t>
        </is>
      </c>
      <c r="L626" s="6" t="n">
        <v>20</v>
      </c>
      <c r="M626" s="7" t="n">
        <v>36020.8</v>
      </c>
      <c r="N626">
        <f>VLOOKUP(I626,Reps[#All],2,FALSE)</f>
        <v/>
      </c>
      <c r="O626">
        <f>VLOOKUP(J626,Brands[#All],3,FALSE)</f>
        <v/>
      </c>
    </row>
    <row r="627">
      <c r="A627" t="inlineStr">
        <is>
          <t>SO-101425</t>
        </is>
      </c>
      <c r="B627" s="4" t="n">
        <v>45508</v>
      </c>
      <c r="C627" t="inlineStr">
        <is>
          <t>Sales</t>
        </is>
      </c>
      <c r="D627" s="5" t="n">
        <v>1008</v>
      </c>
      <c r="E627" t="inlineStr">
        <is>
          <t>Nesto Hypermarket</t>
        </is>
      </c>
      <c r="F627" s="5" t="n">
        <v>50030</v>
      </c>
      <c r="G627" t="inlineStr">
        <is>
          <t>Nesto Hypermarket - Jlt</t>
        </is>
      </c>
      <c r="H627" t="inlineStr">
        <is>
          <t>Jlt</t>
        </is>
      </c>
      <c r="I627" t="inlineStr">
        <is>
          <t>Arjun Pillai</t>
        </is>
      </c>
      <c r="J627" t="inlineStr">
        <is>
          <t>Oasis Delights</t>
        </is>
      </c>
      <c r="K627" t="inlineStr">
        <is>
          <t>Food</t>
        </is>
      </c>
      <c r="L627" s="6" t="n">
        <v>1</v>
      </c>
      <c r="M627" s="7" t="n">
        <v>917.12</v>
      </c>
      <c r="N627">
        <f>VLOOKUP(I627,Reps[#All],2,FALSE)</f>
        <v/>
      </c>
      <c r="O627">
        <f>VLOOKUP(J627,Brands[#All],3,FALSE)</f>
        <v/>
      </c>
    </row>
    <row r="628">
      <c r="A628" t="inlineStr">
        <is>
          <t>SO-100020</t>
        </is>
      </c>
      <c r="B628" s="4" t="n">
        <v>45509</v>
      </c>
      <c r="C628" t="inlineStr">
        <is>
          <t>Sales</t>
        </is>
      </c>
      <c r="D628" s="5" t="n">
        <v>1005</v>
      </c>
      <c r="E628" t="inlineStr">
        <is>
          <t>Union Coop</t>
        </is>
      </c>
      <c r="F628" s="5" t="n">
        <v>50019</v>
      </c>
      <c r="G628" t="inlineStr">
        <is>
          <t>Union Coop - Jebel Ali</t>
        </is>
      </c>
      <c r="H628" t="inlineStr">
        <is>
          <t>Jebel Ali</t>
        </is>
      </c>
      <c r="I628" t="inlineStr">
        <is>
          <t>Priya Raj</t>
        </is>
      </c>
      <c r="J628" t="inlineStr">
        <is>
          <t>FreshNest</t>
        </is>
      </c>
      <c r="K628" t="inlineStr">
        <is>
          <t>Food</t>
        </is>
      </c>
      <c r="L628" s="6" t="n">
        <v>8</v>
      </c>
      <c r="M628" s="7" t="n">
        <v>5481.6</v>
      </c>
      <c r="N628">
        <f>VLOOKUP(I628,Reps[#All],2,FALSE)</f>
        <v/>
      </c>
      <c r="O628">
        <f>VLOOKUP(J628,Brands[#All],3,FALSE)</f>
        <v/>
      </c>
    </row>
    <row r="629">
      <c r="A629" t="inlineStr">
        <is>
          <t>SO-101149</t>
        </is>
      </c>
      <c r="B629" s="4" t="n">
        <v>45509</v>
      </c>
      <c r="C629" t="inlineStr">
        <is>
          <t>Sales</t>
        </is>
      </c>
      <c r="D629" s="5" t="n">
        <v>1010</v>
      </c>
      <c r="E629" t="inlineStr">
        <is>
          <t>Géant</t>
        </is>
      </c>
      <c r="F629" s="5" t="n">
        <v>50044</v>
      </c>
      <c r="G629" t="inlineStr">
        <is>
          <t>Géant - Al Barsha</t>
        </is>
      </c>
      <c r="H629" t="inlineStr">
        <is>
          <t>Al Barsha</t>
        </is>
      </c>
      <c r="I629" t="inlineStr">
        <is>
          <t>Mohammed Saleh</t>
        </is>
      </c>
      <c r="J629" t="inlineStr">
        <is>
          <t>Goldenfields</t>
        </is>
      </c>
      <c r="K629" t="inlineStr">
        <is>
          <t>Food</t>
        </is>
      </c>
      <c r="L629" s="6" t="n">
        <v>1</v>
      </c>
      <c r="M629" s="7" t="n">
        <v>852.63</v>
      </c>
      <c r="N629">
        <f>VLOOKUP(I629,Reps[#All],2,FALSE)</f>
        <v/>
      </c>
      <c r="O629">
        <f>VLOOKUP(J629,Brands[#All],3,FALSE)</f>
        <v/>
      </c>
    </row>
    <row r="630">
      <c r="A630" t="inlineStr">
        <is>
          <t>SO-101053</t>
        </is>
      </c>
      <c r="B630" s="4" t="n">
        <v>45510</v>
      </c>
      <c r="C630" t="inlineStr">
        <is>
          <t>Sales</t>
        </is>
      </c>
      <c r="D630" s="5" t="n">
        <v>1011</v>
      </c>
      <c r="E630" t="inlineStr">
        <is>
          <t>Aswaaq</t>
        </is>
      </c>
      <c r="F630" s="5" t="n">
        <v>50050</v>
      </c>
      <c r="G630" t="inlineStr">
        <is>
          <t>Aswaaq - International City</t>
        </is>
      </c>
      <c r="H630" t="inlineStr">
        <is>
          <t>International City</t>
        </is>
      </c>
      <c r="I630" t="inlineStr">
        <is>
          <t>Sunil Kumar</t>
        </is>
      </c>
      <c r="J630" t="inlineStr">
        <is>
          <t>Oasis Delights</t>
        </is>
      </c>
      <c r="K630" t="inlineStr">
        <is>
          <t>Food</t>
        </is>
      </c>
      <c r="L630" s="6" t="n">
        <v>12</v>
      </c>
      <c r="M630" s="7" t="n">
        <v>10625.4</v>
      </c>
      <c r="N630">
        <f>VLOOKUP(I630,Reps[#All],2,FALSE)</f>
        <v/>
      </c>
      <c r="O630">
        <f>VLOOKUP(J630,Brands[#All],3,FALSE)</f>
        <v/>
      </c>
    </row>
    <row r="631">
      <c r="A631" t="inlineStr">
        <is>
          <t>SO-101116</t>
        </is>
      </c>
      <c r="B631" s="4" t="n">
        <v>45511</v>
      </c>
      <c r="C631" t="inlineStr">
        <is>
          <t>Sales</t>
        </is>
      </c>
      <c r="D631" s="5" t="n">
        <v>1007</v>
      </c>
      <c r="E631" t="inlineStr">
        <is>
          <t>Al Maya Supermarket</t>
        </is>
      </c>
      <c r="F631" s="5" t="n">
        <v>50027</v>
      </c>
      <c r="G631" t="inlineStr">
        <is>
          <t>Al Maya Supermarket - Festival City</t>
        </is>
      </c>
      <c r="H631" t="inlineStr">
        <is>
          <t>Festival City</t>
        </is>
      </c>
      <c r="I631" t="inlineStr">
        <is>
          <t>Omar Haddad</t>
        </is>
      </c>
      <c r="J631" t="inlineStr">
        <is>
          <t>Mintleaf</t>
        </is>
      </c>
      <c r="K631" t="inlineStr">
        <is>
          <t>HPC</t>
        </is>
      </c>
      <c r="L631" s="6" t="n">
        <v>2</v>
      </c>
      <c r="M631" s="7" t="n">
        <v>1702.14</v>
      </c>
      <c r="N631">
        <f>VLOOKUP(I631,Reps[#All],2,FALSE)</f>
        <v/>
      </c>
      <c r="O631">
        <f>VLOOKUP(J631,Brands[#All],3,FALSE)</f>
        <v/>
      </c>
    </row>
    <row r="632">
      <c r="A632" t="inlineStr">
        <is>
          <t>SO-100916</t>
        </is>
      </c>
      <c r="B632" s="4" t="n">
        <v>45512</v>
      </c>
      <c r="C632" t="inlineStr">
        <is>
          <t>Sales</t>
        </is>
      </c>
      <c r="D632" s="5" t="n">
        <v>1015</v>
      </c>
      <c r="E632" t="inlineStr">
        <is>
          <t>Safeer Market</t>
        </is>
      </c>
      <c r="F632" s="5" t="n">
        <v>50067</v>
      </c>
      <c r="G632" t="inlineStr">
        <is>
          <t>Safeer Market - Jumeirah</t>
        </is>
      </c>
      <c r="H632" t="inlineStr">
        <is>
          <t>Jumeirah</t>
        </is>
      </c>
      <c r="I632" t="inlineStr">
        <is>
          <t>Grace Fernandes</t>
        </is>
      </c>
      <c r="J632" t="inlineStr">
        <is>
          <t>Sparklo</t>
        </is>
      </c>
      <c r="K632" t="inlineStr">
        <is>
          <t>HPC</t>
        </is>
      </c>
      <c r="L632" s="6" t="n">
        <v>3</v>
      </c>
      <c r="M632" s="7" t="n">
        <v>2848.02</v>
      </c>
      <c r="N632">
        <f>VLOOKUP(I632,Reps[#All],2,FALSE)</f>
        <v/>
      </c>
      <c r="O632">
        <f>VLOOKUP(J632,Brands[#All],3,FALSE)</f>
        <v/>
      </c>
    </row>
    <row r="633">
      <c r="A633" t="inlineStr">
        <is>
          <t>SO-101143</t>
        </is>
      </c>
      <c r="B633" s="4" t="n">
        <v>45512</v>
      </c>
      <c r="C633" t="inlineStr">
        <is>
          <t>Sales</t>
        </is>
      </c>
      <c r="D633" s="5" t="n">
        <v>1015</v>
      </c>
      <c r="E633" t="inlineStr">
        <is>
          <t>Safeer Market</t>
        </is>
      </c>
      <c r="F633" s="5" t="n">
        <v>50065</v>
      </c>
      <c r="G633" t="inlineStr">
        <is>
          <t>Safeer Market - Discovery Gardens</t>
        </is>
      </c>
      <c r="H633" t="inlineStr">
        <is>
          <t>Discovery Gardens</t>
        </is>
      </c>
      <c r="I633" t="inlineStr">
        <is>
          <t>Lina Aboud</t>
        </is>
      </c>
      <c r="J633" t="inlineStr">
        <is>
          <t>PureGlow</t>
        </is>
      </c>
      <c r="K633" t="inlineStr">
        <is>
          <t>HPC</t>
        </is>
      </c>
      <c r="L633" s="6" t="n">
        <v>12</v>
      </c>
      <c r="M633" s="7" t="n">
        <v>32892.24</v>
      </c>
      <c r="N633">
        <f>VLOOKUP(I633,Reps[#All],2,FALSE)</f>
        <v/>
      </c>
      <c r="O633">
        <f>VLOOKUP(J633,Brands[#All],3,FALSE)</f>
        <v/>
      </c>
    </row>
    <row r="634">
      <c r="A634" t="inlineStr">
        <is>
          <t>SO-101532</t>
        </is>
      </c>
      <c r="B634" s="4" t="n">
        <v>45512</v>
      </c>
      <c r="C634" t="inlineStr">
        <is>
          <t>Sales</t>
        </is>
      </c>
      <c r="D634" s="5" t="n">
        <v>1012</v>
      </c>
      <c r="E634" t="inlineStr">
        <is>
          <t>Viva Supermarket</t>
        </is>
      </c>
      <c r="F634" s="5" t="n">
        <v>50055</v>
      </c>
      <c r="G634" t="inlineStr">
        <is>
          <t>Viva Supermarket - Downtown</t>
        </is>
      </c>
      <c r="H634" t="inlineStr">
        <is>
          <t>Downtown</t>
        </is>
      </c>
      <c r="I634" t="inlineStr">
        <is>
          <t>Joseph Mathew</t>
        </is>
      </c>
      <c r="J634" t="inlineStr">
        <is>
          <t>Oasis Delights</t>
        </is>
      </c>
      <c r="K634" t="inlineStr">
        <is>
          <t>Food</t>
        </is>
      </c>
      <c r="L634" s="6" t="n">
        <v>8</v>
      </c>
      <c r="M634" s="7" t="n">
        <v>6266.56</v>
      </c>
      <c r="N634">
        <f>VLOOKUP(I634,Reps[#All],2,FALSE)</f>
        <v/>
      </c>
      <c r="O634">
        <f>VLOOKUP(J634,Brands[#All],3,FALSE)</f>
        <v/>
      </c>
    </row>
    <row r="635">
      <c r="A635" t="inlineStr">
        <is>
          <t>SO-101534</t>
        </is>
      </c>
      <c r="B635" s="4" t="n">
        <v>45512</v>
      </c>
      <c r="C635" t="inlineStr">
        <is>
          <t>Sales</t>
        </is>
      </c>
      <c r="D635" s="5" t="n">
        <v>1006</v>
      </c>
      <c r="E635" t="inlineStr">
        <is>
          <t>Waitrose</t>
        </is>
      </c>
      <c r="F635" s="5" t="n">
        <v>50025</v>
      </c>
      <c r="G635" t="inlineStr">
        <is>
          <t>Waitrose - International City</t>
        </is>
      </c>
      <c r="H635" t="inlineStr">
        <is>
          <t>International City</t>
        </is>
      </c>
      <c r="I635" t="inlineStr">
        <is>
          <t>Sunil Kumar</t>
        </is>
      </c>
      <c r="J635" t="inlineStr">
        <is>
          <t>PureGlow</t>
        </is>
      </c>
      <c r="K635" t="inlineStr">
        <is>
          <t>HPC</t>
        </is>
      </c>
      <c r="L635" s="6" t="n">
        <v>3</v>
      </c>
      <c r="M635" s="7" t="n">
        <v>6875.61</v>
      </c>
      <c r="N635">
        <f>VLOOKUP(I635,Reps[#All],2,FALSE)</f>
        <v/>
      </c>
      <c r="O635">
        <f>VLOOKUP(J635,Brands[#All],3,FALSE)</f>
        <v/>
      </c>
    </row>
    <row r="636">
      <c r="A636" t="inlineStr">
        <is>
          <t>SO-100362</t>
        </is>
      </c>
      <c r="B636" s="4" t="n">
        <v>45513</v>
      </c>
      <c r="C636" t="inlineStr">
        <is>
          <t>Sales</t>
        </is>
      </c>
      <c r="D636" s="5" t="n">
        <v>1011</v>
      </c>
      <c r="E636" t="inlineStr">
        <is>
          <t>Aswaaq</t>
        </is>
      </c>
      <c r="F636" s="5" t="n">
        <v>50049</v>
      </c>
      <c r="G636" t="inlineStr">
        <is>
          <t>Aswaaq - Downtown</t>
        </is>
      </c>
      <c r="H636" t="inlineStr">
        <is>
          <t>Downtown</t>
        </is>
      </c>
      <c r="I636" t="inlineStr">
        <is>
          <t>Joseph Mathew</t>
        </is>
      </c>
      <c r="J636" t="inlineStr">
        <is>
          <t>Caressa</t>
        </is>
      </c>
      <c r="K636" t="inlineStr">
        <is>
          <t>HPC</t>
        </is>
      </c>
      <c r="L636" s="6" t="n">
        <v>1</v>
      </c>
      <c r="M636" s="7" t="n">
        <v>1339.71</v>
      </c>
      <c r="N636">
        <f>VLOOKUP(I636,Reps[#All],2,FALSE)</f>
        <v/>
      </c>
      <c r="O636">
        <f>VLOOKUP(J636,Brands[#All],3,FALSE)</f>
        <v/>
      </c>
    </row>
    <row r="637">
      <c r="A637" t="inlineStr">
        <is>
          <t>SO-100487</t>
        </is>
      </c>
      <c r="B637" s="4" t="n">
        <v>45514</v>
      </c>
      <c r="C637" t="inlineStr">
        <is>
          <t>Sales</t>
        </is>
      </c>
      <c r="D637" s="5" t="n">
        <v>1014</v>
      </c>
      <c r="E637" t="inlineStr">
        <is>
          <t>Day to Day</t>
        </is>
      </c>
      <c r="F637" s="5" t="n">
        <v>50060</v>
      </c>
      <c r="G637" t="inlineStr">
        <is>
          <t>Day to Day - Jumeirah</t>
        </is>
      </c>
      <c r="H637" t="inlineStr">
        <is>
          <t>Jumeirah</t>
        </is>
      </c>
      <c r="I637" t="inlineStr">
        <is>
          <t>Grace Fernandes</t>
        </is>
      </c>
      <c r="J637" t="inlineStr">
        <is>
          <t>SunHarvest</t>
        </is>
      </c>
      <c r="K637" t="inlineStr">
        <is>
          <t>Food</t>
        </is>
      </c>
      <c r="L637" s="6" t="n">
        <v>5</v>
      </c>
      <c r="M637" s="7" t="n">
        <v>2410.45</v>
      </c>
      <c r="N637">
        <f>VLOOKUP(I637,Reps[#All],2,FALSE)</f>
        <v/>
      </c>
      <c r="O637">
        <f>VLOOKUP(J637,Brands[#All],3,FALSE)</f>
        <v/>
      </c>
    </row>
    <row r="638">
      <c r="A638" t="inlineStr">
        <is>
          <t>SO-101191</t>
        </is>
      </c>
      <c r="B638" s="4" t="n">
        <v>45514</v>
      </c>
      <c r="C638" t="inlineStr">
        <is>
          <t>Sales</t>
        </is>
      </c>
      <c r="D638" s="5" t="n">
        <v>1006</v>
      </c>
      <c r="E638" t="inlineStr">
        <is>
          <t>Waitrose</t>
        </is>
      </c>
      <c r="F638" s="5" t="n">
        <v>50023</v>
      </c>
      <c r="G638" t="inlineStr">
        <is>
          <t>Waitrose - Bur Dubai</t>
        </is>
      </c>
      <c r="H638" t="inlineStr">
        <is>
          <t>Bur Dubai</t>
        </is>
      </c>
      <c r="I638" t="inlineStr">
        <is>
          <t>Anjali Menon</t>
        </is>
      </c>
      <c r="J638" t="inlineStr">
        <is>
          <t>Zaytoona</t>
        </is>
      </c>
      <c r="K638" t="inlineStr">
        <is>
          <t>Food</t>
        </is>
      </c>
      <c r="L638" s="6" t="n">
        <v>5</v>
      </c>
      <c r="M638" s="7" t="n">
        <v>8427.799999999999</v>
      </c>
      <c r="N638">
        <f>VLOOKUP(I638,Reps[#All],2,FALSE)</f>
        <v/>
      </c>
      <c r="O638">
        <f>VLOOKUP(J638,Brands[#All],3,FALSE)</f>
        <v/>
      </c>
    </row>
    <row r="639">
      <c r="A639" t="inlineStr">
        <is>
          <t>SO-101860</t>
        </is>
      </c>
      <c r="B639" s="4" t="n">
        <v>45514</v>
      </c>
      <c r="C639" t="inlineStr">
        <is>
          <t>Sales</t>
        </is>
      </c>
      <c r="D639" s="5" t="n">
        <v>1003</v>
      </c>
      <c r="E639" t="inlineStr">
        <is>
          <t>Spinneys</t>
        </is>
      </c>
      <c r="F639" s="5" t="n">
        <v>50010</v>
      </c>
      <c r="G639" t="inlineStr">
        <is>
          <t>Spinneys - Mirdif</t>
        </is>
      </c>
      <c r="H639" t="inlineStr">
        <is>
          <t>Mirdif</t>
        </is>
      </c>
      <c r="I639" t="inlineStr">
        <is>
          <t>Vikram Nair</t>
        </is>
      </c>
      <c r="J639" t="inlineStr">
        <is>
          <t>Oasis Delights</t>
        </is>
      </c>
      <c r="K639" t="inlineStr">
        <is>
          <t>Food</t>
        </is>
      </c>
      <c r="L639" s="6" t="n">
        <v>5</v>
      </c>
      <c r="M639" s="7" t="n">
        <v>3378.9</v>
      </c>
      <c r="N639">
        <f>VLOOKUP(I639,Reps[#All],2,FALSE)</f>
        <v/>
      </c>
      <c r="O639">
        <f>VLOOKUP(J639,Brands[#All],3,FALSE)</f>
        <v/>
      </c>
    </row>
    <row r="640">
      <c r="A640" t="inlineStr">
        <is>
          <t>SO-100464</t>
        </is>
      </c>
      <c r="B640" s="4" t="n">
        <v>45515</v>
      </c>
      <c r="C640" t="inlineStr">
        <is>
          <t>Return</t>
        </is>
      </c>
      <c r="D640" s="5" t="n">
        <v>1009</v>
      </c>
      <c r="E640" t="inlineStr">
        <is>
          <t>West Zone Supermarket</t>
        </is>
      </c>
      <c r="F640" s="5" t="n">
        <v>50035</v>
      </c>
      <c r="G640" t="inlineStr">
        <is>
          <t>West Zone Supermarket - Jlt</t>
        </is>
      </c>
      <c r="H640" t="inlineStr">
        <is>
          <t>Jlt</t>
        </is>
      </c>
      <c r="I640" t="inlineStr">
        <is>
          <t>Arjun Pillai</t>
        </is>
      </c>
      <c r="J640" t="inlineStr">
        <is>
          <t>Lumora</t>
        </is>
      </c>
      <c r="K640" t="inlineStr">
        <is>
          <t>HPC</t>
        </is>
      </c>
      <c r="L640" s="6" t="n">
        <v>-20</v>
      </c>
      <c r="M640" s="7" t="n">
        <v>-34080.8</v>
      </c>
      <c r="N640">
        <f>VLOOKUP(I640,Reps[#All],2,FALSE)</f>
        <v/>
      </c>
      <c r="O640">
        <f>VLOOKUP(J640,Brands[#All],3,FALSE)</f>
        <v/>
      </c>
    </row>
    <row r="641">
      <c r="A641" t="inlineStr">
        <is>
          <t>SO-101336</t>
        </is>
      </c>
      <c r="B641" s="4" t="n">
        <v>45515</v>
      </c>
      <c r="C641" t="inlineStr">
        <is>
          <t>Sales</t>
        </is>
      </c>
      <c r="D641" s="5" t="n">
        <v>1004</v>
      </c>
      <c r="E641" t="inlineStr">
        <is>
          <t>Choithrams</t>
        </is>
      </c>
      <c r="F641" s="5" t="n">
        <v>50011</v>
      </c>
      <c r="G641" t="inlineStr">
        <is>
          <t>Choithrams - Al Qusais</t>
        </is>
      </c>
      <c r="H641" t="inlineStr">
        <is>
          <t>Al Qusais</t>
        </is>
      </c>
      <c r="I641" t="inlineStr">
        <is>
          <t>Anjali Menon</t>
        </is>
      </c>
      <c r="J641" t="inlineStr">
        <is>
          <t>Crunchio</t>
        </is>
      </c>
      <c r="K641" t="inlineStr">
        <is>
          <t>Food</t>
        </is>
      </c>
      <c r="L641" s="6" t="n">
        <v>5</v>
      </c>
      <c r="M641" s="7" t="n">
        <v>2789.2</v>
      </c>
      <c r="N641">
        <f>VLOOKUP(I641,Reps[#All],2,FALSE)</f>
        <v/>
      </c>
      <c r="O641">
        <f>VLOOKUP(J641,Brands[#All],3,FALSE)</f>
        <v/>
      </c>
    </row>
    <row r="642">
      <c r="A642" t="inlineStr">
        <is>
          <t>SO-101844</t>
        </is>
      </c>
      <c r="B642" s="4" t="n">
        <v>45515</v>
      </c>
      <c r="C642" t="inlineStr">
        <is>
          <t>Sales</t>
        </is>
      </c>
      <c r="D642" s="5" t="n">
        <v>1005</v>
      </c>
      <c r="E642" t="inlineStr">
        <is>
          <t>Union Coop</t>
        </is>
      </c>
      <c r="F642" s="5" t="n">
        <v>50016</v>
      </c>
      <c r="G642" t="inlineStr">
        <is>
          <t>Union Coop - Al Quoz</t>
        </is>
      </c>
      <c r="H642" t="inlineStr">
        <is>
          <t>Al Quoz</t>
        </is>
      </c>
      <c r="I642" t="inlineStr">
        <is>
          <t>Ayesha Siddiqui</t>
        </is>
      </c>
      <c r="J642" t="inlineStr">
        <is>
          <t>FreshLine</t>
        </is>
      </c>
      <c r="K642" t="inlineStr">
        <is>
          <t>HPC</t>
        </is>
      </c>
      <c r="L642" s="6" t="n">
        <v>5</v>
      </c>
      <c r="M642" s="7" t="n">
        <v>5020.4</v>
      </c>
      <c r="N642">
        <f>VLOOKUP(I642,Reps[#All],2,FALSE)</f>
        <v/>
      </c>
      <c r="O642">
        <f>VLOOKUP(J642,Brands[#All],3,FALSE)</f>
        <v/>
      </c>
    </row>
    <row r="643">
      <c r="A643" t="inlineStr">
        <is>
          <t>SO-100558</t>
        </is>
      </c>
      <c r="B643" s="4" t="n">
        <v>45516</v>
      </c>
      <c r="C643" t="inlineStr">
        <is>
          <t>Sales</t>
        </is>
      </c>
      <c r="D643" s="5" t="n">
        <v>1008</v>
      </c>
      <c r="E643" t="inlineStr">
        <is>
          <t>Nesto Hypermarket</t>
        </is>
      </c>
      <c r="F643" s="5" t="n">
        <v>50033</v>
      </c>
      <c r="G643" t="inlineStr">
        <is>
          <t>Nesto Hypermarket - Silicon Oasis</t>
        </is>
      </c>
      <c r="H643" t="inlineStr">
        <is>
          <t>Silicon Oasis</t>
        </is>
      </c>
      <c r="I643" t="inlineStr">
        <is>
          <t>Mariam Hassan</t>
        </is>
      </c>
      <c r="J643" t="inlineStr">
        <is>
          <t>Zaytoona</t>
        </is>
      </c>
      <c r="K643" t="inlineStr">
        <is>
          <t>Food</t>
        </is>
      </c>
      <c r="L643" s="6" t="n">
        <v>3</v>
      </c>
      <c r="M643" s="7" t="n">
        <v>5242.83</v>
      </c>
      <c r="N643">
        <f>VLOOKUP(I643,Reps[#All],2,FALSE)</f>
        <v/>
      </c>
      <c r="O643">
        <f>VLOOKUP(J643,Brands[#All],3,FALSE)</f>
        <v/>
      </c>
    </row>
    <row r="644">
      <c r="A644" t="inlineStr">
        <is>
          <t>SO-100744</t>
        </is>
      </c>
      <c r="B644" s="4" t="n">
        <v>45516</v>
      </c>
      <c r="C644" t="inlineStr">
        <is>
          <t>Sales</t>
        </is>
      </c>
      <c r="D644" s="5" t="n">
        <v>1006</v>
      </c>
      <c r="E644" t="inlineStr">
        <is>
          <t>Waitrose</t>
        </is>
      </c>
      <c r="F644" s="5" t="n">
        <v>50024</v>
      </c>
      <c r="G644" t="inlineStr">
        <is>
          <t>Waitrose - Jumeirah</t>
        </is>
      </c>
      <c r="H644" t="inlineStr">
        <is>
          <t>Jumeirah</t>
        </is>
      </c>
      <c r="I644" t="inlineStr">
        <is>
          <t>Grace Fernandes</t>
        </is>
      </c>
      <c r="J644" t="inlineStr">
        <is>
          <t>DeliMia</t>
        </is>
      </c>
      <c r="K644" t="inlineStr">
        <is>
          <t>Food</t>
        </is>
      </c>
      <c r="L644" s="6" t="n">
        <v>3</v>
      </c>
      <c r="M644" s="7" t="n">
        <v>3892.89</v>
      </c>
      <c r="N644">
        <f>VLOOKUP(I644,Reps[#All],2,FALSE)</f>
        <v/>
      </c>
      <c r="O644">
        <f>VLOOKUP(J644,Brands[#All],3,FALSE)</f>
        <v/>
      </c>
    </row>
    <row r="645">
      <c r="A645" t="inlineStr">
        <is>
          <t>SO-101233</t>
        </is>
      </c>
      <c r="B645" s="4" t="n">
        <v>45516</v>
      </c>
      <c r="C645" t="inlineStr">
        <is>
          <t>Sales</t>
        </is>
      </c>
      <c r="D645" s="5" t="n">
        <v>1013</v>
      </c>
      <c r="E645" t="inlineStr">
        <is>
          <t>Grandiose Supermarket</t>
        </is>
      </c>
      <c r="F645" s="5" t="n">
        <v>50058</v>
      </c>
      <c r="G645" t="inlineStr">
        <is>
          <t>Grandiose Supermarket - Festival City</t>
        </is>
      </c>
      <c r="H645" t="inlineStr">
        <is>
          <t>Festival City</t>
        </is>
      </c>
      <c r="I645" t="inlineStr">
        <is>
          <t>Omar Haddad</t>
        </is>
      </c>
      <c r="J645" t="inlineStr">
        <is>
          <t>Oasis Delights</t>
        </is>
      </c>
      <c r="K645" t="inlineStr">
        <is>
          <t>Food</t>
        </is>
      </c>
      <c r="L645" s="6" t="n">
        <v>40</v>
      </c>
      <c r="M645" s="7" t="n">
        <v>35422.8</v>
      </c>
      <c r="N645">
        <f>VLOOKUP(I645,Reps[#All],2,FALSE)</f>
        <v/>
      </c>
      <c r="O645">
        <f>VLOOKUP(J645,Brands[#All],3,FALSE)</f>
        <v/>
      </c>
    </row>
    <row r="646">
      <c r="A646" t="inlineStr">
        <is>
          <t>SO-101330</t>
        </is>
      </c>
      <c r="B646" s="4" t="n">
        <v>45516</v>
      </c>
      <c r="C646" t="inlineStr">
        <is>
          <t>Sales</t>
        </is>
      </c>
      <c r="D646" s="5" t="n">
        <v>1009</v>
      </c>
      <c r="E646" t="inlineStr">
        <is>
          <t>West Zone Supermarket</t>
        </is>
      </c>
      <c r="F646" s="5" t="n">
        <v>50038</v>
      </c>
      <c r="G646" t="inlineStr">
        <is>
          <t>West Zone Supermarket - Downtown</t>
        </is>
      </c>
      <c r="H646" t="inlineStr">
        <is>
          <t>Downtown</t>
        </is>
      </c>
      <c r="I646" t="inlineStr">
        <is>
          <t>Joseph Mathew</t>
        </is>
      </c>
      <c r="J646" t="inlineStr">
        <is>
          <t>Silkene</t>
        </is>
      </c>
      <c r="K646" t="inlineStr">
        <is>
          <t>HPC</t>
        </is>
      </c>
      <c r="L646" s="6" t="n">
        <v>8</v>
      </c>
      <c r="M646" s="7" t="n">
        <v>15278.16</v>
      </c>
      <c r="N646">
        <f>VLOOKUP(I646,Reps[#All],2,FALSE)</f>
        <v/>
      </c>
      <c r="O646">
        <f>VLOOKUP(J646,Brands[#All],3,FALSE)</f>
        <v/>
      </c>
    </row>
    <row r="647">
      <c r="A647" t="inlineStr">
        <is>
          <t>SO-100263</t>
        </is>
      </c>
      <c r="B647" s="4" t="n">
        <v>45517</v>
      </c>
      <c r="C647" t="inlineStr">
        <is>
          <t>Sales</t>
        </is>
      </c>
      <c r="D647" s="5" t="n">
        <v>1006</v>
      </c>
      <c r="E647" t="inlineStr">
        <is>
          <t>Waitrose</t>
        </is>
      </c>
      <c r="F647" s="5" t="n">
        <v>50025</v>
      </c>
      <c r="G647" t="inlineStr">
        <is>
          <t>Waitrose - International City</t>
        </is>
      </c>
      <c r="H647" t="inlineStr">
        <is>
          <t>International City</t>
        </is>
      </c>
      <c r="I647" t="inlineStr">
        <is>
          <t>Sunil Kumar</t>
        </is>
      </c>
      <c r="J647" t="inlineStr">
        <is>
          <t>Mintleaf</t>
        </is>
      </c>
      <c r="K647" t="inlineStr">
        <is>
          <t>HPC</t>
        </is>
      </c>
      <c r="L647" s="6" t="n">
        <v>8</v>
      </c>
      <c r="M647" s="7" t="n">
        <v>5343.44</v>
      </c>
      <c r="N647">
        <f>VLOOKUP(I647,Reps[#All],2,FALSE)</f>
        <v/>
      </c>
      <c r="O647">
        <f>VLOOKUP(J647,Brands[#All],3,FALSE)</f>
        <v/>
      </c>
    </row>
    <row r="648">
      <c r="A648" t="inlineStr">
        <is>
          <t>SO-101826</t>
        </is>
      </c>
      <c r="B648" s="4" t="n">
        <v>45517</v>
      </c>
      <c r="C648" t="inlineStr">
        <is>
          <t>Sales</t>
        </is>
      </c>
      <c r="D648" s="5" t="n">
        <v>1015</v>
      </c>
      <c r="E648" t="inlineStr">
        <is>
          <t>Safeer Market</t>
        </is>
      </c>
      <c r="F648" s="5" t="n">
        <v>50067</v>
      </c>
      <c r="G648" t="inlineStr">
        <is>
          <t>Safeer Market - Jumeirah</t>
        </is>
      </c>
      <c r="H648" t="inlineStr">
        <is>
          <t>Jumeirah</t>
        </is>
      </c>
      <c r="I648" t="inlineStr">
        <is>
          <t>Grace Fernandes</t>
        </is>
      </c>
      <c r="J648" t="inlineStr">
        <is>
          <t>Crunchio</t>
        </is>
      </c>
      <c r="K648" t="inlineStr">
        <is>
          <t>Food</t>
        </is>
      </c>
      <c r="L648" s="6" t="n">
        <v>5</v>
      </c>
      <c r="M648" s="7" t="n">
        <v>2381.2</v>
      </c>
      <c r="N648">
        <f>VLOOKUP(I648,Reps[#All],2,FALSE)</f>
        <v/>
      </c>
      <c r="O648">
        <f>VLOOKUP(J648,Brands[#All],3,FALSE)</f>
        <v/>
      </c>
    </row>
    <row r="649">
      <c r="A649" t="inlineStr">
        <is>
          <t>SO-100107</t>
        </is>
      </c>
      <c r="B649" s="4" t="n">
        <v>45518</v>
      </c>
      <c r="C649" t="inlineStr">
        <is>
          <t>Sales</t>
        </is>
      </c>
      <c r="D649" s="5" t="n">
        <v>1010</v>
      </c>
      <c r="E649" t="inlineStr">
        <is>
          <t>Géant</t>
        </is>
      </c>
      <c r="F649" s="5" t="n">
        <v>50043</v>
      </c>
      <c r="G649" t="inlineStr">
        <is>
          <t>Géant - Festival City</t>
        </is>
      </c>
      <c r="H649" t="inlineStr">
        <is>
          <t>Festival City</t>
        </is>
      </c>
      <c r="I649" t="inlineStr">
        <is>
          <t>Omar Haddad</t>
        </is>
      </c>
      <c r="J649" t="inlineStr">
        <is>
          <t>Caressa</t>
        </is>
      </c>
      <c r="K649" t="inlineStr">
        <is>
          <t>HPC</t>
        </is>
      </c>
      <c r="L649" s="6" t="n">
        <v>40</v>
      </c>
      <c r="M649" s="7" t="n">
        <v>59233.2</v>
      </c>
      <c r="N649">
        <f>VLOOKUP(I649,Reps[#All],2,FALSE)</f>
        <v/>
      </c>
      <c r="O649">
        <f>VLOOKUP(J649,Brands[#All],3,FALSE)</f>
        <v/>
      </c>
    </row>
    <row r="650">
      <c r="A650" t="inlineStr">
        <is>
          <t>SO-100806</t>
        </is>
      </c>
      <c r="B650" s="4" t="n">
        <v>45518</v>
      </c>
      <c r="C650" t="inlineStr">
        <is>
          <t>Sales</t>
        </is>
      </c>
      <c r="D650" s="5" t="n">
        <v>1015</v>
      </c>
      <c r="E650" t="inlineStr">
        <is>
          <t>Safeer Market</t>
        </is>
      </c>
      <c r="F650" s="5" t="n">
        <v>50064</v>
      </c>
      <c r="G650" t="inlineStr">
        <is>
          <t>Safeer Market - Motor City</t>
        </is>
      </c>
      <c r="H650" t="inlineStr">
        <is>
          <t>Motor City</t>
        </is>
      </c>
      <c r="I650" t="inlineStr">
        <is>
          <t>Rashid Al Marzooqi</t>
        </is>
      </c>
      <c r="J650" t="inlineStr">
        <is>
          <t>FreshNest</t>
        </is>
      </c>
      <c r="K650" t="inlineStr">
        <is>
          <t>Food</t>
        </is>
      </c>
      <c r="L650" s="6" t="n">
        <v>1</v>
      </c>
      <c r="M650" s="7" t="n">
        <v>714.9299999999999</v>
      </c>
      <c r="N650">
        <f>VLOOKUP(I650,Reps[#All],2,FALSE)</f>
        <v/>
      </c>
      <c r="O650">
        <f>VLOOKUP(J650,Brands[#All],3,FALSE)</f>
        <v/>
      </c>
    </row>
    <row r="651">
      <c r="A651" t="inlineStr">
        <is>
          <t>SO-100832</t>
        </is>
      </c>
      <c r="B651" s="4" t="n">
        <v>45518</v>
      </c>
      <c r="C651" t="inlineStr">
        <is>
          <t>Sales</t>
        </is>
      </c>
      <c r="D651" s="5" t="n">
        <v>1005</v>
      </c>
      <c r="E651" t="inlineStr">
        <is>
          <t>Union Coop</t>
        </is>
      </c>
      <c r="F651" s="5" t="n">
        <v>50020</v>
      </c>
      <c r="G651" t="inlineStr">
        <is>
          <t>Union Coop - Al Qusais</t>
        </is>
      </c>
      <c r="H651" t="inlineStr">
        <is>
          <t>Al Qusais</t>
        </is>
      </c>
      <c r="I651" t="inlineStr">
        <is>
          <t>Anjali Menon</t>
        </is>
      </c>
      <c r="J651" t="inlineStr">
        <is>
          <t>FreshLine</t>
        </is>
      </c>
      <c r="K651" t="inlineStr">
        <is>
          <t>HPC</t>
        </is>
      </c>
      <c r="L651" s="6" t="n">
        <v>12</v>
      </c>
      <c r="M651" s="7" t="n">
        <v>13233.36</v>
      </c>
      <c r="N651">
        <f>VLOOKUP(I651,Reps[#All],2,FALSE)</f>
        <v/>
      </c>
      <c r="O651">
        <f>VLOOKUP(J651,Brands[#All],3,FALSE)</f>
        <v/>
      </c>
    </row>
    <row r="652">
      <c r="A652" t="inlineStr">
        <is>
          <t>SO-100957</t>
        </is>
      </c>
      <c r="B652" s="4" t="n">
        <v>45518</v>
      </c>
      <c r="C652" t="inlineStr">
        <is>
          <t>Sales</t>
        </is>
      </c>
      <c r="D652" s="5" t="n">
        <v>1003</v>
      </c>
      <c r="E652" t="inlineStr">
        <is>
          <t>Spinneys</t>
        </is>
      </c>
      <c r="F652" s="5" t="n">
        <v>50008</v>
      </c>
      <c r="G652" t="inlineStr">
        <is>
          <t>Spinneys - Jumeirah</t>
        </is>
      </c>
      <c r="H652" t="inlineStr">
        <is>
          <t>Jumeirah</t>
        </is>
      </c>
      <c r="I652" t="inlineStr">
        <is>
          <t>Grace Fernandes</t>
        </is>
      </c>
      <c r="J652" t="inlineStr">
        <is>
          <t>Oasis Delights</t>
        </is>
      </c>
      <c r="K652" t="inlineStr">
        <is>
          <t>Food</t>
        </is>
      </c>
      <c r="L652" s="6" t="n">
        <v>1</v>
      </c>
      <c r="M652" s="7" t="n">
        <v>756.83</v>
      </c>
      <c r="N652">
        <f>VLOOKUP(I652,Reps[#All],2,FALSE)</f>
        <v/>
      </c>
      <c r="O652">
        <f>VLOOKUP(J652,Brands[#All],3,FALSE)</f>
        <v/>
      </c>
    </row>
    <row r="653">
      <c r="A653" t="inlineStr">
        <is>
          <t>SO-101097</t>
        </is>
      </c>
      <c r="B653" s="4" t="n">
        <v>45518</v>
      </c>
      <c r="C653" t="inlineStr">
        <is>
          <t>Sales</t>
        </is>
      </c>
      <c r="D653" s="5" t="n">
        <v>1014</v>
      </c>
      <c r="E653" t="inlineStr">
        <is>
          <t>Day to Day</t>
        </is>
      </c>
      <c r="F653" s="5" t="n">
        <v>50059</v>
      </c>
      <c r="G653" t="inlineStr">
        <is>
          <t>Day to Day - Al Qusais</t>
        </is>
      </c>
      <c r="H653" t="inlineStr">
        <is>
          <t>Al Qusais</t>
        </is>
      </c>
      <c r="I653" t="inlineStr">
        <is>
          <t>Anjali Menon</t>
        </is>
      </c>
      <c r="J653" t="inlineStr">
        <is>
          <t>DeliMia</t>
        </is>
      </c>
      <c r="K653" t="inlineStr">
        <is>
          <t>Food</t>
        </is>
      </c>
      <c r="L653" s="6" t="n">
        <v>60</v>
      </c>
      <c r="M653" s="7" t="n">
        <v>65604</v>
      </c>
      <c r="N653">
        <f>VLOOKUP(I653,Reps[#All],2,FALSE)</f>
        <v/>
      </c>
      <c r="O653">
        <f>VLOOKUP(J653,Brands[#All],3,FALSE)</f>
        <v/>
      </c>
    </row>
    <row r="654">
      <c r="A654" t="inlineStr">
        <is>
          <t>SO-101156</t>
        </is>
      </c>
      <c r="B654" s="4" t="n">
        <v>45518</v>
      </c>
      <c r="C654" t="inlineStr">
        <is>
          <t>Sales</t>
        </is>
      </c>
      <c r="D654" s="5" t="n">
        <v>1012</v>
      </c>
      <c r="E654" t="inlineStr">
        <is>
          <t>Viva Supermarket</t>
        </is>
      </c>
      <c r="F654" s="5" t="n">
        <v>50055</v>
      </c>
      <c r="G654" t="inlineStr">
        <is>
          <t>Viva Supermarket - Downtown</t>
        </is>
      </c>
      <c r="H654" t="inlineStr">
        <is>
          <t>Downtown</t>
        </is>
      </c>
      <c r="I654" t="inlineStr">
        <is>
          <t>Joseph Mathew</t>
        </is>
      </c>
      <c r="J654" t="inlineStr">
        <is>
          <t>Goldenfields</t>
        </is>
      </c>
      <c r="K654" t="inlineStr">
        <is>
          <t>Food</t>
        </is>
      </c>
      <c r="L654" s="6" t="n">
        <v>1</v>
      </c>
      <c r="M654" s="7" t="n">
        <v>916.6</v>
      </c>
      <c r="N654">
        <f>VLOOKUP(I654,Reps[#All],2,FALSE)</f>
        <v/>
      </c>
      <c r="O654">
        <f>VLOOKUP(J654,Brands[#All],3,FALSE)</f>
        <v/>
      </c>
    </row>
    <row r="655">
      <c r="A655" t="inlineStr">
        <is>
          <t>SO-101180</t>
        </is>
      </c>
      <c r="B655" s="4" t="n">
        <v>45518</v>
      </c>
      <c r="C655" t="inlineStr">
        <is>
          <t>Sales</t>
        </is>
      </c>
      <c r="D655" s="5" t="n">
        <v>1001</v>
      </c>
      <c r="E655" t="inlineStr">
        <is>
          <t>Carrefour</t>
        </is>
      </c>
      <c r="F655" s="5" t="n">
        <v>50002</v>
      </c>
      <c r="G655" t="inlineStr">
        <is>
          <t>Carrefour - Jebel Ali</t>
        </is>
      </c>
      <c r="H655" t="inlineStr">
        <is>
          <t>Jebel Ali</t>
        </is>
      </c>
      <c r="I655" t="inlineStr">
        <is>
          <t>Priya Raj</t>
        </is>
      </c>
      <c r="J655" t="inlineStr">
        <is>
          <t>DeliMia</t>
        </is>
      </c>
      <c r="K655" t="inlineStr">
        <is>
          <t>Food</t>
        </is>
      </c>
      <c r="L655" s="6" t="n">
        <v>3</v>
      </c>
      <c r="M655" s="7" t="n">
        <v>3248.43</v>
      </c>
      <c r="N655">
        <f>VLOOKUP(I655,Reps[#All],2,FALSE)</f>
        <v/>
      </c>
      <c r="O655">
        <f>VLOOKUP(J655,Brands[#All],3,FALSE)</f>
        <v/>
      </c>
    </row>
    <row r="656">
      <c r="A656" t="inlineStr">
        <is>
          <t>SO-101342</t>
        </is>
      </c>
      <c r="B656" s="4" t="n">
        <v>45518</v>
      </c>
      <c r="C656" t="inlineStr">
        <is>
          <t>Sales</t>
        </is>
      </c>
      <c r="D656" s="5" t="n">
        <v>1007</v>
      </c>
      <c r="E656" t="inlineStr">
        <is>
          <t>Al Maya Supermarket</t>
        </is>
      </c>
      <c r="F656" s="5" t="n">
        <v>50029</v>
      </c>
      <c r="G656" t="inlineStr">
        <is>
          <t>Al Maya Supermarket - Motor City</t>
        </is>
      </c>
      <c r="H656" t="inlineStr">
        <is>
          <t>Motor City</t>
        </is>
      </c>
      <c r="I656" t="inlineStr">
        <is>
          <t>Rashid Al Marzooqi</t>
        </is>
      </c>
      <c r="J656" t="inlineStr">
        <is>
          <t>Crunchio</t>
        </is>
      </c>
      <c r="K656" t="inlineStr">
        <is>
          <t>Food</t>
        </is>
      </c>
      <c r="L656" s="6" t="n">
        <v>1</v>
      </c>
      <c r="M656" s="7" t="n">
        <v>453.25</v>
      </c>
      <c r="N656">
        <f>VLOOKUP(I656,Reps[#All],2,FALSE)</f>
        <v/>
      </c>
      <c r="O656">
        <f>VLOOKUP(J656,Brands[#All],3,FALSE)</f>
        <v/>
      </c>
    </row>
    <row r="657">
      <c r="A657" t="inlineStr">
        <is>
          <t>SO-100669</t>
        </is>
      </c>
      <c r="B657" s="4" t="n">
        <v>45519</v>
      </c>
      <c r="C657" t="inlineStr">
        <is>
          <t>Sales</t>
        </is>
      </c>
      <c r="D657" s="5" t="n">
        <v>1010</v>
      </c>
      <c r="E657" t="inlineStr">
        <is>
          <t>Géant</t>
        </is>
      </c>
      <c r="F657" s="5" t="n">
        <v>50041</v>
      </c>
      <c r="G657" t="inlineStr">
        <is>
          <t>Géant - Dubai Marina</t>
        </is>
      </c>
      <c r="H657" t="inlineStr">
        <is>
          <t>Dubai Marina</t>
        </is>
      </c>
      <c r="I657" t="inlineStr">
        <is>
          <t>Fatima Khan</t>
        </is>
      </c>
      <c r="J657" t="inlineStr">
        <is>
          <t>Lumora</t>
        </is>
      </c>
      <c r="K657" t="inlineStr">
        <is>
          <t>HPC</t>
        </is>
      </c>
      <c r="L657" s="6" t="n">
        <v>40</v>
      </c>
      <c r="M657" s="7" t="n">
        <v>73626.8</v>
      </c>
      <c r="N657">
        <f>VLOOKUP(I657,Reps[#All],2,FALSE)</f>
        <v/>
      </c>
      <c r="O657">
        <f>VLOOKUP(J657,Brands[#All],3,FALSE)</f>
        <v/>
      </c>
    </row>
    <row r="658">
      <c r="A658" t="inlineStr">
        <is>
          <t>SO-100777</t>
        </is>
      </c>
      <c r="B658" s="4" t="n">
        <v>45519</v>
      </c>
      <c r="C658" t="inlineStr">
        <is>
          <t>Sales</t>
        </is>
      </c>
      <c r="D658" s="5" t="n">
        <v>1012</v>
      </c>
      <c r="E658" t="inlineStr">
        <is>
          <t>Viva Supermarket</t>
        </is>
      </c>
      <c r="F658" s="5" t="n">
        <v>50054</v>
      </c>
      <c r="G658" t="inlineStr">
        <is>
          <t>Viva Supermarket - Jebel Ali</t>
        </is>
      </c>
      <c r="H658" t="inlineStr">
        <is>
          <t>Jebel Ali</t>
        </is>
      </c>
      <c r="I658" t="inlineStr">
        <is>
          <t>Priya Raj</t>
        </is>
      </c>
      <c r="J658" t="inlineStr">
        <is>
          <t>Sparklo</t>
        </is>
      </c>
      <c r="K658" t="inlineStr">
        <is>
          <t>HPC</t>
        </is>
      </c>
      <c r="L658" s="6" t="n">
        <v>8</v>
      </c>
      <c r="M658" s="7" t="n">
        <v>7275.68</v>
      </c>
      <c r="N658">
        <f>VLOOKUP(I658,Reps[#All],2,FALSE)</f>
        <v/>
      </c>
      <c r="O658">
        <f>VLOOKUP(J658,Brands[#All],3,FALSE)</f>
        <v/>
      </c>
    </row>
    <row r="659">
      <c r="A659" t="inlineStr">
        <is>
          <t>SO-100880</t>
        </is>
      </c>
      <c r="B659" s="4" t="n">
        <v>45519</v>
      </c>
      <c r="C659" t="inlineStr">
        <is>
          <t>Sales</t>
        </is>
      </c>
      <c r="D659" s="5" t="n">
        <v>1005</v>
      </c>
      <c r="E659" t="inlineStr">
        <is>
          <t>Union Coop</t>
        </is>
      </c>
      <c r="F659" s="5" t="n">
        <v>50018</v>
      </c>
      <c r="G659" t="inlineStr">
        <is>
          <t>Union Coop - International City</t>
        </is>
      </c>
      <c r="H659" t="inlineStr">
        <is>
          <t>International City</t>
        </is>
      </c>
      <c r="I659" t="inlineStr">
        <is>
          <t>Sunil Kumar</t>
        </is>
      </c>
      <c r="J659" t="inlineStr">
        <is>
          <t>DeliMia</t>
        </is>
      </c>
      <c r="K659" t="inlineStr">
        <is>
          <t>Food</t>
        </is>
      </c>
      <c r="L659" s="6" t="n">
        <v>20</v>
      </c>
      <c r="M659" s="7" t="n">
        <v>21835</v>
      </c>
      <c r="N659">
        <f>VLOOKUP(I659,Reps[#All],2,FALSE)</f>
        <v/>
      </c>
      <c r="O659">
        <f>VLOOKUP(J659,Brands[#All],3,FALSE)</f>
        <v/>
      </c>
    </row>
    <row r="660">
      <c r="A660" t="inlineStr">
        <is>
          <t>SO-100124</t>
        </is>
      </c>
      <c r="B660" s="4" t="n">
        <v>45520</v>
      </c>
      <c r="C660" t="inlineStr">
        <is>
          <t>Sales</t>
        </is>
      </c>
      <c r="D660" s="5" t="n">
        <v>1010</v>
      </c>
      <c r="E660" t="inlineStr">
        <is>
          <t>Géant</t>
        </is>
      </c>
      <c r="F660" s="5" t="n">
        <v>50043</v>
      </c>
      <c r="G660" t="inlineStr">
        <is>
          <t>Géant - Festival City</t>
        </is>
      </c>
      <c r="H660" t="inlineStr">
        <is>
          <t>Festival City</t>
        </is>
      </c>
      <c r="I660" t="inlineStr">
        <is>
          <t>Omar Haddad</t>
        </is>
      </c>
      <c r="J660" t="inlineStr">
        <is>
          <t>Sparklo</t>
        </is>
      </c>
      <c r="K660" t="inlineStr">
        <is>
          <t>HPC</t>
        </is>
      </c>
      <c r="L660" s="6" t="n">
        <v>40</v>
      </c>
      <c r="M660" s="7" t="n">
        <v>39571.6</v>
      </c>
      <c r="N660">
        <f>VLOOKUP(I660,Reps[#All],2,FALSE)</f>
        <v/>
      </c>
      <c r="O660">
        <f>VLOOKUP(J660,Brands[#All],3,FALSE)</f>
        <v/>
      </c>
    </row>
    <row r="661">
      <c r="A661" t="inlineStr">
        <is>
          <t>SO-100216</t>
        </is>
      </c>
      <c r="B661" s="4" t="n">
        <v>45520</v>
      </c>
      <c r="C661" t="inlineStr">
        <is>
          <t>Sales</t>
        </is>
      </c>
      <c r="D661" s="5" t="n">
        <v>1006</v>
      </c>
      <c r="E661" t="inlineStr">
        <is>
          <t>Waitrose</t>
        </is>
      </c>
      <c r="F661" s="5" t="n">
        <v>50025</v>
      </c>
      <c r="G661" t="inlineStr">
        <is>
          <t>Waitrose - International City</t>
        </is>
      </c>
      <c r="H661" t="inlineStr">
        <is>
          <t>International City</t>
        </is>
      </c>
      <c r="I661" t="inlineStr">
        <is>
          <t>Sunil Kumar</t>
        </is>
      </c>
      <c r="J661" t="inlineStr">
        <is>
          <t>Lumora</t>
        </is>
      </c>
      <c r="K661" t="inlineStr">
        <is>
          <t>HPC</t>
        </is>
      </c>
      <c r="L661" s="6" t="n">
        <v>2</v>
      </c>
      <c r="M661" s="7" t="n">
        <v>3508.6</v>
      </c>
      <c r="N661">
        <f>VLOOKUP(I661,Reps[#All],2,FALSE)</f>
        <v/>
      </c>
      <c r="O661">
        <f>VLOOKUP(J661,Brands[#All],3,FALSE)</f>
        <v/>
      </c>
    </row>
    <row r="662">
      <c r="A662" t="inlineStr">
        <is>
          <t>SO-100589</t>
        </is>
      </c>
      <c r="B662" s="4" t="n">
        <v>45520</v>
      </c>
      <c r="C662" t="inlineStr">
        <is>
          <t>Sales</t>
        </is>
      </c>
      <c r="D662" s="5" t="n">
        <v>1014</v>
      </c>
      <c r="E662" t="inlineStr">
        <is>
          <t>Day to Day</t>
        </is>
      </c>
      <c r="F662" s="5" t="n">
        <v>50059</v>
      </c>
      <c r="G662" t="inlineStr">
        <is>
          <t>Day to Day - Al Qusais</t>
        </is>
      </c>
      <c r="H662" t="inlineStr">
        <is>
          <t>Al Qusais</t>
        </is>
      </c>
      <c r="I662" t="inlineStr">
        <is>
          <t>Anjali Menon</t>
        </is>
      </c>
      <c r="J662" t="inlineStr">
        <is>
          <t>Cleanova</t>
        </is>
      </c>
      <c r="K662" t="inlineStr">
        <is>
          <t>HPC</t>
        </is>
      </c>
      <c r="L662" s="6" t="n">
        <v>1</v>
      </c>
      <c r="M662" s="7" t="n">
        <v>1135.16</v>
      </c>
      <c r="N662">
        <f>VLOOKUP(I662,Reps[#All],2,FALSE)</f>
        <v/>
      </c>
      <c r="O662">
        <f>VLOOKUP(J662,Brands[#All],3,FALSE)</f>
        <v/>
      </c>
    </row>
    <row r="663">
      <c r="A663" t="inlineStr">
        <is>
          <t>SO-100670</t>
        </is>
      </c>
      <c r="B663" s="4" t="n">
        <v>45520</v>
      </c>
      <c r="C663" t="inlineStr">
        <is>
          <t>Sales</t>
        </is>
      </c>
      <c r="D663" s="5" t="n">
        <v>1005</v>
      </c>
      <c r="E663" t="inlineStr">
        <is>
          <t>Union Coop</t>
        </is>
      </c>
      <c r="F663" s="5" t="n">
        <v>50018</v>
      </c>
      <c r="G663" t="inlineStr">
        <is>
          <t>Union Coop - International City</t>
        </is>
      </c>
      <c r="H663" t="inlineStr">
        <is>
          <t>International City</t>
        </is>
      </c>
      <c r="I663" t="inlineStr">
        <is>
          <t>Sunil Kumar</t>
        </is>
      </c>
      <c r="J663" t="inlineStr">
        <is>
          <t>DeliMia</t>
        </is>
      </c>
      <c r="K663" t="inlineStr">
        <is>
          <t>Food</t>
        </is>
      </c>
      <c r="L663" s="6" t="n">
        <v>1</v>
      </c>
      <c r="M663" s="7" t="n">
        <v>1064.3</v>
      </c>
      <c r="N663">
        <f>VLOOKUP(I663,Reps[#All],2,FALSE)</f>
        <v/>
      </c>
      <c r="O663">
        <f>VLOOKUP(J663,Brands[#All],3,FALSE)</f>
        <v/>
      </c>
    </row>
    <row r="664">
      <c r="A664" t="inlineStr">
        <is>
          <t>SO-100892</t>
        </is>
      </c>
      <c r="B664" s="4" t="n">
        <v>45520</v>
      </c>
      <c r="C664" t="inlineStr">
        <is>
          <t>Sales</t>
        </is>
      </c>
      <c r="D664" s="5" t="n">
        <v>1011</v>
      </c>
      <c r="E664" t="inlineStr">
        <is>
          <t>Aswaaq</t>
        </is>
      </c>
      <c r="F664" s="5" t="n">
        <v>50047</v>
      </c>
      <c r="G664" t="inlineStr">
        <is>
          <t>Aswaaq - Festival City</t>
        </is>
      </c>
      <c r="H664" t="inlineStr">
        <is>
          <t>Festival City</t>
        </is>
      </c>
      <c r="I664" t="inlineStr">
        <is>
          <t>Omar Haddad</t>
        </is>
      </c>
      <c r="J664" t="inlineStr">
        <is>
          <t>Cedarna</t>
        </is>
      </c>
      <c r="K664" t="inlineStr">
        <is>
          <t>Food</t>
        </is>
      </c>
      <c r="L664" s="6" t="n">
        <v>12</v>
      </c>
      <c r="M664" s="7" t="n">
        <v>16259.28</v>
      </c>
      <c r="N664">
        <f>VLOOKUP(I664,Reps[#All],2,FALSE)</f>
        <v/>
      </c>
      <c r="O664">
        <f>VLOOKUP(J664,Brands[#All],3,FALSE)</f>
        <v/>
      </c>
    </row>
    <row r="665">
      <c r="A665" t="inlineStr">
        <is>
          <t>SO-100998</t>
        </is>
      </c>
      <c r="B665" s="4" t="n">
        <v>45520</v>
      </c>
      <c r="C665" t="inlineStr">
        <is>
          <t>Sales</t>
        </is>
      </c>
      <c r="D665" s="5" t="n">
        <v>1009</v>
      </c>
      <c r="E665" t="inlineStr">
        <is>
          <t>West Zone Supermarket</t>
        </is>
      </c>
      <c r="F665" s="5" t="n">
        <v>50036</v>
      </c>
      <c r="G665" t="inlineStr">
        <is>
          <t>West Zone Supermarket - Deira</t>
        </is>
      </c>
      <c r="H665" t="inlineStr">
        <is>
          <t>Deira</t>
        </is>
      </c>
      <c r="I665" t="inlineStr">
        <is>
          <t>Rashid Al Marzooqi</t>
        </is>
      </c>
      <c r="J665" t="inlineStr">
        <is>
          <t>Caressa</t>
        </is>
      </c>
      <c r="K665" t="inlineStr">
        <is>
          <t>HPC</t>
        </is>
      </c>
      <c r="L665" s="6" t="n">
        <v>20</v>
      </c>
      <c r="M665" s="7" t="n">
        <v>27864.6</v>
      </c>
      <c r="N665">
        <f>VLOOKUP(I665,Reps[#All],2,FALSE)</f>
        <v/>
      </c>
      <c r="O665">
        <f>VLOOKUP(J665,Brands[#All],3,FALSE)</f>
        <v/>
      </c>
    </row>
    <row r="666">
      <c r="A666" t="inlineStr">
        <is>
          <t>SO-101522</t>
        </is>
      </c>
      <c r="B666" s="4" t="n">
        <v>45520</v>
      </c>
      <c r="C666" t="inlineStr">
        <is>
          <t>Sales</t>
        </is>
      </c>
      <c r="D666" s="5" t="n">
        <v>1006</v>
      </c>
      <c r="E666" t="inlineStr">
        <is>
          <t>Waitrose</t>
        </is>
      </c>
      <c r="F666" s="5" t="n">
        <v>50025</v>
      </c>
      <c r="G666" t="inlineStr">
        <is>
          <t>Waitrose - International City</t>
        </is>
      </c>
      <c r="H666" t="inlineStr">
        <is>
          <t>International City</t>
        </is>
      </c>
      <c r="I666" t="inlineStr">
        <is>
          <t>Sunil Kumar</t>
        </is>
      </c>
      <c r="J666" t="inlineStr">
        <is>
          <t>FreshNest</t>
        </is>
      </c>
      <c r="K666" t="inlineStr">
        <is>
          <t>Food</t>
        </is>
      </c>
      <c r="L666" s="6" t="n">
        <v>2</v>
      </c>
      <c r="M666" s="7" t="n">
        <v>1560.18</v>
      </c>
      <c r="N666">
        <f>VLOOKUP(I666,Reps[#All],2,FALSE)</f>
        <v/>
      </c>
      <c r="O666">
        <f>VLOOKUP(J666,Brands[#All],3,FALSE)</f>
        <v/>
      </c>
    </row>
    <row r="667">
      <c r="A667" t="inlineStr">
        <is>
          <t>SO-100074</t>
        </is>
      </c>
      <c r="B667" s="4" t="n">
        <v>45521</v>
      </c>
      <c r="C667" t="inlineStr">
        <is>
          <t>Sales</t>
        </is>
      </c>
      <c r="D667" s="5" t="n">
        <v>1008</v>
      </c>
      <c r="E667" t="inlineStr">
        <is>
          <t>Nesto Hypermarket</t>
        </is>
      </c>
      <c r="F667" s="5" t="n">
        <v>50034</v>
      </c>
      <c r="G667" t="inlineStr">
        <is>
          <t>Nesto Hypermarket - Deira</t>
        </is>
      </c>
      <c r="H667" t="inlineStr">
        <is>
          <t>Deira</t>
        </is>
      </c>
      <c r="I667" t="inlineStr">
        <is>
          <t>Rashid Al Marzooqi</t>
        </is>
      </c>
      <c r="J667" t="inlineStr">
        <is>
          <t>PureGlow</t>
        </is>
      </c>
      <c r="K667" t="inlineStr">
        <is>
          <t>HPC</t>
        </is>
      </c>
      <c r="L667" s="6" t="n">
        <v>5</v>
      </c>
      <c r="M667" s="7" t="n">
        <v>13022.15</v>
      </c>
      <c r="N667">
        <f>VLOOKUP(I667,Reps[#All],2,FALSE)</f>
        <v/>
      </c>
      <c r="O667">
        <f>VLOOKUP(J667,Brands[#All],3,FALSE)</f>
        <v/>
      </c>
    </row>
    <row r="668">
      <c r="A668" t="inlineStr">
        <is>
          <t>SO-100187</t>
        </is>
      </c>
      <c r="B668" s="4" t="n">
        <v>45521</v>
      </c>
      <c r="C668" t="inlineStr">
        <is>
          <t>Sales</t>
        </is>
      </c>
      <c r="D668" s="5" t="n">
        <v>1015</v>
      </c>
      <c r="E668" t="inlineStr">
        <is>
          <t>Safeer Market</t>
        </is>
      </c>
      <c r="F668" s="5" t="n">
        <v>50067</v>
      </c>
      <c r="G668" t="inlineStr">
        <is>
          <t>Safeer Market - Jumeirah</t>
        </is>
      </c>
      <c r="H668" t="inlineStr">
        <is>
          <t>Jumeirah</t>
        </is>
      </c>
      <c r="I668" t="inlineStr">
        <is>
          <t>Grace Fernandes</t>
        </is>
      </c>
      <c r="J668" t="inlineStr">
        <is>
          <t>DeliMia</t>
        </is>
      </c>
      <c r="K668" t="inlineStr">
        <is>
          <t>Food</t>
        </is>
      </c>
      <c r="L668" s="6" t="n">
        <v>3</v>
      </c>
      <c r="M668" s="7" t="n">
        <v>2917.83</v>
      </c>
      <c r="N668">
        <f>VLOOKUP(I668,Reps[#All],2,FALSE)</f>
        <v/>
      </c>
      <c r="O668">
        <f>VLOOKUP(J668,Brands[#All],3,FALSE)</f>
        <v/>
      </c>
    </row>
    <row r="669">
      <c r="A669" t="inlineStr">
        <is>
          <t>SO-100673</t>
        </is>
      </c>
      <c r="B669" s="4" t="n">
        <v>45522</v>
      </c>
      <c r="C669" t="inlineStr">
        <is>
          <t>Sales</t>
        </is>
      </c>
      <c r="D669" s="5" t="n">
        <v>1011</v>
      </c>
      <c r="E669" t="inlineStr">
        <is>
          <t>Aswaaq</t>
        </is>
      </c>
      <c r="F669" s="5" t="n">
        <v>50050</v>
      </c>
      <c r="G669" t="inlineStr">
        <is>
          <t>Aswaaq - International City</t>
        </is>
      </c>
      <c r="H669" t="inlineStr">
        <is>
          <t>International City</t>
        </is>
      </c>
      <c r="I669" t="inlineStr">
        <is>
          <t>Sunil Kumar</t>
        </is>
      </c>
      <c r="J669" t="inlineStr">
        <is>
          <t>Bakehouse Co</t>
        </is>
      </c>
      <c r="K669" t="inlineStr">
        <is>
          <t>Food</t>
        </is>
      </c>
      <c r="L669" s="6" t="n">
        <v>8</v>
      </c>
      <c r="M669" s="7" t="n">
        <v>6956.16</v>
      </c>
      <c r="N669">
        <f>VLOOKUP(I669,Reps[#All],2,FALSE)</f>
        <v/>
      </c>
      <c r="O669">
        <f>VLOOKUP(J669,Brands[#All],3,FALSE)</f>
        <v/>
      </c>
    </row>
    <row r="670">
      <c r="A670" t="inlineStr">
        <is>
          <t>SO-100202</t>
        </is>
      </c>
      <c r="B670" s="4" t="n">
        <v>45523</v>
      </c>
      <c r="C670" t="inlineStr">
        <is>
          <t>Sales</t>
        </is>
      </c>
      <c r="D670" s="5" t="n">
        <v>1015</v>
      </c>
      <c r="E670" t="inlineStr">
        <is>
          <t>Safeer Market</t>
        </is>
      </c>
      <c r="F670" s="5" t="n">
        <v>50064</v>
      </c>
      <c r="G670" t="inlineStr">
        <is>
          <t>Safeer Market - Motor City</t>
        </is>
      </c>
      <c r="H670" t="inlineStr">
        <is>
          <t>Motor City</t>
        </is>
      </c>
      <c r="I670" t="inlineStr">
        <is>
          <t>Rashid Al Marzooqi</t>
        </is>
      </c>
      <c r="J670" t="inlineStr">
        <is>
          <t>Mintleaf</t>
        </is>
      </c>
      <c r="K670" t="inlineStr">
        <is>
          <t>HPC</t>
        </is>
      </c>
      <c r="L670" s="6" t="n">
        <v>8</v>
      </c>
      <c r="M670" s="7" t="n">
        <v>5151.04</v>
      </c>
      <c r="N670">
        <f>VLOOKUP(I670,Reps[#All],2,FALSE)</f>
        <v/>
      </c>
      <c r="O670">
        <f>VLOOKUP(J670,Brands[#All],3,FALSE)</f>
        <v/>
      </c>
    </row>
    <row r="671">
      <c r="A671" t="inlineStr">
        <is>
          <t>SO-100698</t>
        </is>
      </c>
      <c r="B671" s="4" t="n">
        <v>45523</v>
      </c>
      <c r="C671" t="inlineStr">
        <is>
          <t>Sales</t>
        </is>
      </c>
      <c r="D671" s="5" t="n">
        <v>1003</v>
      </c>
      <c r="E671" t="inlineStr">
        <is>
          <t>Spinneys</t>
        </is>
      </c>
      <c r="F671" s="5" t="n">
        <v>50009</v>
      </c>
      <c r="G671" t="inlineStr">
        <is>
          <t>Spinneys - Bur Dubai</t>
        </is>
      </c>
      <c r="H671" t="inlineStr">
        <is>
          <t>Bur Dubai</t>
        </is>
      </c>
      <c r="I671" t="inlineStr">
        <is>
          <t>Anjali Menon</t>
        </is>
      </c>
      <c r="J671" t="inlineStr">
        <is>
          <t>Sparklo</t>
        </is>
      </c>
      <c r="K671" t="inlineStr">
        <is>
          <t>HPC</t>
        </is>
      </c>
      <c r="L671" s="6" t="n">
        <v>1</v>
      </c>
      <c r="M671" s="7" t="n">
        <v>999.62</v>
      </c>
      <c r="N671">
        <f>VLOOKUP(I671,Reps[#All],2,FALSE)</f>
        <v/>
      </c>
      <c r="O671">
        <f>VLOOKUP(J671,Brands[#All],3,FALSE)</f>
        <v/>
      </c>
    </row>
    <row r="672">
      <c r="A672" t="inlineStr">
        <is>
          <t>SO-100701</t>
        </is>
      </c>
      <c r="B672" s="4" t="n">
        <v>45523</v>
      </c>
      <c r="C672" t="inlineStr">
        <is>
          <t>Sales</t>
        </is>
      </c>
      <c r="D672" s="5" t="n">
        <v>1001</v>
      </c>
      <c r="E672" t="inlineStr">
        <is>
          <t>Carrefour</t>
        </is>
      </c>
      <c r="F672" s="5" t="n">
        <v>50002</v>
      </c>
      <c r="G672" t="inlineStr">
        <is>
          <t>Carrefour - Jebel Ali</t>
        </is>
      </c>
      <c r="H672" t="inlineStr">
        <is>
          <t>Jebel Ali</t>
        </is>
      </c>
      <c r="I672" t="inlineStr">
        <is>
          <t>Priya Raj</t>
        </is>
      </c>
      <c r="J672" t="inlineStr">
        <is>
          <t>Mintleaf</t>
        </is>
      </c>
      <c r="K672" t="inlineStr">
        <is>
          <t>HPC</t>
        </is>
      </c>
      <c r="L672" s="6" t="n">
        <v>8</v>
      </c>
      <c r="M672" s="7" t="n">
        <v>5621.04</v>
      </c>
      <c r="N672">
        <f>VLOOKUP(I672,Reps[#All],2,FALSE)</f>
        <v/>
      </c>
      <c r="O672">
        <f>VLOOKUP(J672,Brands[#All],3,FALSE)</f>
        <v/>
      </c>
    </row>
    <row r="673">
      <c r="A673" t="inlineStr">
        <is>
          <t>SO-101008</t>
        </is>
      </c>
      <c r="B673" s="4" t="n">
        <v>45523</v>
      </c>
      <c r="C673" t="inlineStr">
        <is>
          <t>Sales</t>
        </is>
      </c>
      <c r="D673" s="5" t="n">
        <v>1012</v>
      </c>
      <c r="E673" t="inlineStr">
        <is>
          <t>Viva Supermarket</t>
        </is>
      </c>
      <c r="F673" s="5" t="n">
        <v>50055</v>
      </c>
      <c r="G673" t="inlineStr">
        <is>
          <t>Viva Supermarket - Downtown</t>
        </is>
      </c>
      <c r="H673" t="inlineStr">
        <is>
          <t>Downtown</t>
        </is>
      </c>
      <c r="I673" t="inlineStr">
        <is>
          <t>Joseph Mathew</t>
        </is>
      </c>
      <c r="J673" t="inlineStr">
        <is>
          <t>Cedarna</t>
        </is>
      </c>
      <c r="K673" t="inlineStr">
        <is>
          <t>Food</t>
        </is>
      </c>
      <c r="L673" s="6" t="n">
        <v>12</v>
      </c>
      <c r="M673" s="7" t="n">
        <v>16113.72</v>
      </c>
      <c r="N673">
        <f>VLOOKUP(I673,Reps[#All],2,FALSE)</f>
        <v/>
      </c>
      <c r="O673">
        <f>VLOOKUP(J673,Brands[#All],3,FALSE)</f>
        <v/>
      </c>
    </row>
    <row r="674">
      <c r="A674" t="inlineStr">
        <is>
          <t>SO-101065</t>
        </is>
      </c>
      <c r="B674" s="4" t="n">
        <v>45523</v>
      </c>
      <c r="C674" t="inlineStr">
        <is>
          <t>Sales</t>
        </is>
      </c>
      <c r="D674" s="5" t="n">
        <v>1006</v>
      </c>
      <c r="E674" t="inlineStr">
        <is>
          <t>Waitrose</t>
        </is>
      </c>
      <c r="F674" s="5" t="n">
        <v>50022</v>
      </c>
      <c r="G674" t="inlineStr">
        <is>
          <t>Waitrose - Mirdif</t>
        </is>
      </c>
      <c r="H674" t="inlineStr">
        <is>
          <t>Mirdif</t>
        </is>
      </c>
      <c r="I674" t="inlineStr">
        <is>
          <t>Vikram Nair</t>
        </is>
      </c>
      <c r="J674" t="inlineStr">
        <is>
          <t>Sparklo</t>
        </is>
      </c>
      <c r="K674" t="inlineStr">
        <is>
          <t>HPC</t>
        </is>
      </c>
      <c r="L674" s="6" t="n">
        <v>3</v>
      </c>
      <c r="M674" s="7" t="n">
        <v>2944.11</v>
      </c>
      <c r="N674">
        <f>VLOOKUP(I674,Reps[#All],2,FALSE)</f>
        <v/>
      </c>
      <c r="O674">
        <f>VLOOKUP(J674,Brands[#All],3,FALSE)</f>
        <v/>
      </c>
    </row>
    <row r="675">
      <c r="A675" t="inlineStr">
        <is>
          <t>SO-100204</t>
        </is>
      </c>
      <c r="B675" s="4" t="n">
        <v>45524</v>
      </c>
      <c r="C675" t="inlineStr">
        <is>
          <t>Sales</t>
        </is>
      </c>
      <c r="D675" s="5" t="n">
        <v>1007</v>
      </c>
      <c r="E675" t="inlineStr">
        <is>
          <t>Al Maya Supermarket</t>
        </is>
      </c>
      <c r="F675" s="5" t="n">
        <v>50027</v>
      </c>
      <c r="G675" t="inlineStr">
        <is>
          <t>Al Maya Supermarket - Festival City</t>
        </is>
      </c>
      <c r="H675" t="inlineStr">
        <is>
          <t>Festival City</t>
        </is>
      </c>
      <c r="I675" t="inlineStr">
        <is>
          <t>Omar Haddad</t>
        </is>
      </c>
      <c r="J675" t="inlineStr">
        <is>
          <t>Cedarna</t>
        </is>
      </c>
      <c r="K675" t="inlineStr">
        <is>
          <t>Food</t>
        </is>
      </c>
      <c r="L675" s="6" t="n">
        <v>12</v>
      </c>
      <c r="M675" s="7" t="n">
        <v>13829.04</v>
      </c>
      <c r="N675">
        <f>VLOOKUP(I675,Reps[#All],2,FALSE)</f>
        <v/>
      </c>
      <c r="O675">
        <f>VLOOKUP(J675,Brands[#All],3,FALSE)</f>
        <v/>
      </c>
    </row>
    <row r="676">
      <c r="A676" t="inlineStr">
        <is>
          <t>SO-100778</t>
        </is>
      </c>
      <c r="B676" s="4" t="n">
        <v>45524</v>
      </c>
      <c r="C676" t="inlineStr">
        <is>
          <t>Sales</t>
        </is>
      </c>
      <c r="D676" s="5" t="n">
        <v>1009</v>
      </c>
      <c r="E676" t="inlineStr">
        <is>
          <t>West Zone Supermarket</t>
        </is>
      </c>
      <c r="F676" s="5" t="n">
        <v>50037</v>
      </c>
      <c r="G676" t="inlineStr">
        <is>
          <t>West Zone Supermarket - Al Qusais</t>
        </is>
      </c>
      <c r="H676" t="inlineStr">
        <is>
          <t>Al Qusais</t>
        </is>
      </c>
      <c r="I676" t="inlineStr">
        <is>
          <t>Anjali Menon</t>
        </is>
      </c>
      <c r="J676" t="inlineStr">
        <is>
          <t>Bakehouse Co</t>
        </is>
      </c>
      <c r="K676" t="inlineStr">
        <is>
          <t>Food</t>
        </is>
      </c>
      <c r="L676" s="6" t="n">
        <v>1</v>
      </c>
      <c r="M676" s="7" t="n">
        <v>778.3200000000001</v>
      </c>
      <c r="N676">
        <f>VLOOKUP(I676,Reps[#All],2,FALSE)</f>
        <v/>
      </c>
      <c r="O676">
        <f>VLOOKUP(J676,Brands[#All],3,FALSE)</f>
        <v/>
      </c>
    </row>
    <row r="677">
      <c r="A677" t="inlineStr">
        <is>
          <t>SO-100843</t>
        </is>
      </c>
      <c r="B677" s="4" t="n">
        <v>45524</v>
      </c>
      <c r="C677" t="inlineStr">
        <is>
          <t>Sales</t>
        </is>
      </c>
      <c r="D677" s="5" t="n">
        <v>1012</v>
      </c>
      <c r="E677" t="inlineStr">
        <is>
          <t>Viva Supermarket</t>
        </is>
      </c>
      <c r="F677" s="5" t="n">
        <v>50051</v>
      </c>
      <c r="G677" t="inlineStr">
        <is>
          <t>Viva Supermarket - Silicon Oasis</t>
        </is>
      </c>
      <c r="H677" t="inlineStr">
        <is>
          <t>Silicon Oasis</t>
        </is>
      </c>
      <c r="I677" t="inlineStr">
        <is>
          <t>Mariam Hassan</t>
        </is>
      </c>
      <c r="J677" t="inlineStr">
        <is>
          <t>SunHarvest</t>
        </is>
      </c>
      <c r="K677" t="inlineStr">
        <is>
          <t>Food</t>
        </is>
      </c>
      <c r="L677" s="6" t="n">
        <v>1</v>
      </c>
      <c r="M677" s="7" t="n">
        <v>579.3099999999999</v>
      </c>
      <c r="N677">
        <f>VLOOKUP(I677,Reps[#All],2,FALSE)</f>
        <v/>
      </c>
      <c r="O677">
        <f>VLOOKUP(J677,Brands[#All],3,FALSE)</f>
        <v/>
      </c>
    </row>
    <row r="678">
      <c r="A678" t="inlineStr">
        <is>
          <t>SO-100091</t>
        </is>
      </c>
      <c r="B678" s="4" t="n">
        <v>45525</v>
      </c>
      <c r="C678" t="inlineStr">
        <is>
          <t>Sales</t>
        </is>
      </c>
      <c r="D678" s="5" t="n">
        <v>1005</v>
      </c>
      <c r="E678" t="inlineStr">
        <is>
          <t>Union Coop</t>
        </is>
      </c>
      <c r="F678" s="5" t="n">
        <v>50016</v>
      </c>
      <c r="G678" t="inlineStr">
        <is>
          <t>Union Coop - Al Quoz</t>
        </is>
      </c>
      <c r="H678" t="inlineStr">
        <is>
          <t>Al Quoz</t>
        </is>
      </c>
      <c r="I678" t="inlineStr">
        <is>
          <t>Ayesha Siddiqui</t>
        </is>
      </c>
      <c r="J678" t="inlineStr">
        <is>
          <t>Goldenfields</t>
        </is>
      </c>
      <c r="K678" t="inlineStr">
        <is>
          <t>Food</t>
        </is>
      </c>
      <c r="L678" s="6" t="n">
        <v>3</v>
      </c>
      <c r="M678" s="7" t="n">
        <v>2774.85</v>
      </c>
      <c r="N678">
        <f>VLOOKUP(I678,Reps[#All],2,FALSE)</f>
        <v/>
      </c>
      <c r="O678">
        <f>VLOOKUP(J678,Brands[#All],3,FALSE)</f>
        <v/>
      </c>
    </row>
    <row r="679">
      <c r="A679" t="inlineStr">
        <is>
          <t>SO-100345</t>
        </is>
      </c>
      <c r="B679" s="4" t="n">
        <v>45525</v>
      </c>
      <c r="C679" t="inlineStr">
        <is>
          <t>Sales</t>
        </is>
      </c>
      <c r="D679" s="5" t="n">
        <v>1015</v>
      </c>
      <c r="E679" t="inlineStr">
        <is>
          <t>Safeer Market</t>
        </is>
      </c>
      <c r="F679" s="5" t="n">
        <v>50068</v>
      </c>
      <c r="G679" t="inlineStr">
        <is>
          <t>Safeer Market - Al Quoz</t>
        </is>
      </c>
      <c r="H679" t="inlineStr">
        <is>
          <t>Al Quoz</t>
        </is>
      </c>
      <c r="I679" t="inlineStr">
        <is>
          <t>Ayesha Siddiqui</t>
        </is>
      </c>
      <c r="J679" t="inlineStr">
        <is>
          <t>Auracare</t>
        </is>
      </c>
      <c r="K679" t="inlineStr">
        <is>
          <t>HPC</t>
        </is>
      </c>
      <c r="L679" s="6" t="n">
        <v>20</v>
      </c>
      <c r="M679" s="7" t="n">
        <v>52769</v>
      </c>
      <c r="N679">
        <f>VLOOKUP(I679,Reps[#All],2,FALSE)</f>
        <v/>
      </c>
      <c r="O679">
        <f>VLOOKUP(J679,Brands[#All],3,FALSE)</f>
        <v/>
      </c>
    </row>
    <row r="680">
      <c r="A680" t="inlineStr">
        <is>
          <t>SO-101187</t>
        </is>
      </c>
      <c r="B680" s="4" t="n">
        <v>45525</v>
      </c>
      <c r="C680" t="inlineStr">
        <is>
          <t>Sales</t>
        </is>
      </c>
      <c r="D680" s="5" t="n">
        <v>1015</v>
      </c>
      <c r="E680" t="inlineStr">
        <is>
          <t>Safeer Market</t>
        </is>
      </c>
      <c r="F680" s="5" t="n">
        <v>50065</v>
      </c>
      <c r="G680" t="inlineStr">
        <is>
          <t>Safeer Market - Discovery Gardens</t>
        </is>
      </c>
      <c r="H680" t="inlineStr">
        <is>
          <t>Discovery Gardens</t>
        </is>
      </c>
      <c r="I680" t="inlineStr">
        <is>
          <t>Lina Aboud</t>
        </is>
      </c>
      <c r="J680" t="inlineStr">
        <is>
          <t>Auracare</t>
        </is>
      </c>
      <c r="K680" t="inlineStr">
        <is>
          <t>HPC</t>
        </is>
      </c>
      <c r="L680" s="6" t="n">
        <v>3</v>
      </c>
      <c r="M680" s="7" t="n">
        <v>6501.12</v>
      </c>
      <c r="N680">
        <f>VLOOKUP(I680,Reps[#All],2,FALSE)</f>
        <v/>
      </c>
      <c r="O680">
        <f>VLOOKUP(J680,Brands[#All],3,FALSE)</f>
        <v/>
      </c>
    </row>
    <row r="681">
      <c r="A681" t="inlineStr">
        <is>
          <t>SO-100139</t>
        </is>
      </c>
      <c r="B681" s="4" t="n">
        <v>45526</v>
      </c>
      <c r="C681" t="inlineStr">
        <is>
          <t>Sales</t>
        </is>
      </c>
      <c r="D681" s="5" t="n">
        <v>1009</v>
      </c>
      <c r="E681" t="inlineStr">
        <is>
          <t>West Zone Supermarket</t>
        </is>
      </c>
      <c r="F681" s="5" t="n">
        <v>50039</v>
      </c>
      <c r="G681" t="inlineStr">
        <is>
          <t>West Zone Supermarket - International City</t>
        </is>
      </c>
      <c r="H681" t="inlineStr">
        <is>
          <t>International City</t>
        </is>
      </c>
      <c r="I681" t="inlineStr">
        <is>
          <t>Sunil Kumar</t>
        </is>
      </c>
      <c r="J681" t="inlineStr">
        <is>
          <t>SunHarvest</t>
        </is>
      </c>
      <c r="K681" t="inlineStr">
        <is>
          <t>Food</t>
        </is>
      </c>
      <c r="L681" s="6" t="n">
        <v>1</v>
      </c>
      <c r="M681" s="7" t="n">
        <v>610.9400000000001</v>
      </c>
      <c r="N681">
        <f>VLOOKUP(I681,Reps[#All],2,FALSE)</f>
        <v/>
      </c>
      <c r="O681">
        <f>VLOOKUP(J681,Brands[#All],3,FALSE)</f>
        <v/>
      </c>
    </row>
    <row r="682">
      <c r="A682" t="inlineStr">
        <is>
          <t>SO-100355</t>
        </is>
      </c>
      <c r="B682" s="4" t="n">
        <v>45527</v>
      </c>
      <c r="C682" t="inlineStr">
        <is>
          <t>Sales</t>
        </is>
      </c>
      <c r="D682" s="5" t="n">
        <v>1012</v>
      </c>
      <c r="E682" t="inlineStr">
        <is>
          <t>Viva Supermarket</t>
        </is>
      </c>
      <c r="F682" s="5" t="n">
        <v>50054</v>
      </c>
      <c r="G682" t="inlineStr">
        <is>
          <t>Viva Supermarket - Jebel Ali</t>
        </is>
      </c>
      <c r="H682" t="inlineStr">
        <is>
          <t>Jebel Ali</t>
        </is>
      </c>
      <c r="I682" t="inlineStr">
        <is>
          <t>Priya Raj</t>
        </is>
      </c>
      <c r="J682" t="inlineStr">
        <is>
          <t>Silkene</t>
        </is>
      </c>
      <c r="K682" t="inlineStr">
        <is>
          <t>HPC</t>
        </is>
      </c>
      <c r="L682" s="6" t="n">
        <v>5</v>
      </c>
      <c r="M682" s="7" t="n">
        <v>7287.15</v>
      </c>
      <c r="N682">
        <f>VLOOKUP(I682,Reps[#All],2,FALSE)</f>
        <v/>
      </c>
      <c r="O682">
        <f>VLOOKUP(J682,Brands[#All],3,FALSE)</f>
        <v/>
      </c>
    </row>
    <row r="683">
      <c r="A683" t="inlineStr">
        <is>
          <t>SO-100863</t>
        </is>
      </c>
      <c r="B683" s="4" t="n">
        <v>45527</v>
      </c>
      <c r="C683" t="inlineStr">
        <is>
          <t>Sales</t>
        </is>
      </c>
      <c r="D683" s="5" t="n">
        <v>1003</v>
      </c>
      <c r="E683" t="inlineStr">
        <is>
          <t>Spinneys</t>
        </is>
      </c>
      <c r="F683" s="5" t="n">
        <v>50008</v>
      </c>
      <c r="G683" t="inlineStr">
        <is>
          <t>Spinneys - Jumeirah</t>
        </is>
      </c>
      <c r="H683" t="inlineStr">
        <is>
          <t>Jumeirah</t>
        </is>
      </c>
      <c r="I683" t="inlineStr">
        <is>
          <t>Grace Fernandes</t>
        </is>
      </c>
      <c r="J683" t="inlineStr">
        <is>
          <t>Marhaba Gold</t>
        </is>
      </c>
      <c r="K683" t="inlineStr">
        <is>
          <t>Food</t>
        </is>
      </c>
      <c r="L683" s="6" t="n">
        <v>8</v>
      </c>
      <c r="M683" s="7" t="n">
        <v>4786.4</v>
      </c>
      <c r="N683">
        <f>VLOOKUP(I683,Reps[#All],2,FALSE)</f>
        <v/>
      </c>
      <c r="O683">
        <f>VLOOKUP(J683,Brands[#All],3,FALSE)</f>
        <v/>
      </c>
    </row>
    <row r="684">
      <c r="A684" t="inlineStr">
        <is>
          <t>SO-101800</t>
        </is>
      </c>
      <c r="B684" s="4" t="n">
        <v>45528</v>
      </c>
      <c r="C684" t="inlineStr">
        <is>
          <t>Sales</t>
        </is>
      </c>
      <c r="D684" s="5" t="n">
        <v>1014</v>
      </c>
      <c r="E684" t="inlineStr">
        <is>
          <t>Day to Day</t>
        </is>
      </c>
      <c r="F684" s="5" t="n">
        <v>50060</v>
      </c>
      <c r="G684" t="inlineStr">
        <is>
          <t>Day to Day - Jumeirah</t>
        </is>
      </c>
      <c r="H684" t="inlineStr">
        <is>
          <t>Jumeirah</t>
        </is>
      </c>
      <c r="I684" t="inlineStr">
        <is>
          <t>Grace Fernandes</t>
        </is>
      </c>
      <c r="J684" t="inlineStr">
        <is>
          <t>FreshNest</t>
        </is>
      </c>
      <c r="K684" t="inlineStr">
        <is>
          <t>Food</t>
        </is>
      </c>
      <c r="L684" s="6" t="n">
        <v>60</v>
      </c>
      <c r="M684" s="7" t="n">
        <v>38598</v>
      </c>
      <c r="N684">
        <f>VLOOKUP(I684,Reps[#All],2,FALSE)</f>
        <v/>
      </c>
      <c r="O684">
        <f>VLOOKUP(J684,Brands[#All],3,FALSE)</f>
        <v/>
      </c>
    </row>
    <row r="685">
      <c r="A685" t="inlineStr">
        <is>
          <t>SO-100136</t>
        </is>
      </c>
      <c r="B685" s="4" t="n">
        <v>45529</v>
      </c>
      <c r="C685" t="inlineStr">
        <is>
          <t>Return</t>
        </is>
      </c>
      <c r="D685" s="5" t="n">
        <v>1008</v>
      </c>
      <c r="E685" t="inlineStr">
        <is>
          <t>Nesto Hypermarket</t>
        </is>
      </c>
      <c r="F685" s="5" t="n">
        <v>50033</v>
      </c>
      <c r="G685" t="inlineStr">
        <is>
          <t>Nesto Hypermarket - Silicon Oasis</t>
        </is>
      </c>
      <c r="H685" t="inlineStr">
        <is>
          <t>Silicon Oasis</t>
        </is>
      </c>
      <c r="I685" t="inlineStr">
        <is>
          <t>Mariam Hassan</t>
        </is>
      </c>
      <c r="J685" t="inlineStr">
        <is>
          <t>Verdé</t>
        </is>
      </c>
      <c r="K685" t="inlineStr">
        <is>
          <t>HPC</t>
        </is>
      </c>
      <c r="L685" s="6" t="n">
        <v>-5</v>
      </c>
      <c r="M685" s="7" t="n">
        <v>-11061.25</v>
      </c>
      <c r="N685">
        <f>VLOOKUP(I685,Reps[#All],2,FALSE)</f>
        <v/>
      </c>
      <c r="O685">
        <f>VLOOKUP(J685,Brands[#All],3,FALSE)</f>
        <v/>
      </c>
    </row>
    <row r="686">
      <c r="A686" t="inlineStr">
        <is>
          <t>SO-100333</t>
        </is>
      </c>
      <c r="B686" s="4" t="n">
        <v>45529</v>
      </c>
      <c r="C686" t="inlineStr">
        <is>
          <t>Sales</t>
        </is>
      </c>
      <c r="D686" s="5" t="n">
        <v>1009</v>
      </c>
      <c r="E686" t="inlineStr">
        <is>
          <t>West Zone Supermarket</t>
        </is>
      </c>
      <c r="F686" s="5" t="n">
        <v>50035</v>
      </c>
      <c r="G686" t="inlineStr">
        <is>
          <t>West Zone Supermarket - Jlt</t>
        </is>
      </c>
      <c r="H686" t="inlineStr">
        <is>
          <t>Jlt</t>
        </is>
      </c>
      <c r="I686" t="inlineStr">
        <is>
          <t>Arjun Pillai</t>
        </is>
      </c>
      <c r="J686" t="inlineStr">
        <is>
          <t>DeliMia</t>
        </is>
      </c>
      <c r="K686" t="inlineStr">
        <is>
          <t>Food</t>
        </is>
      </c>
      <c r="L686" s="6" t="n">
        <v>1</v>
      </c>
      <c r="M686" s="7" t="n">
        <v>1049.93</v>
      </c>
      <c r="N686">
        <f>VLOOKUP(I686,Reps[#All],2,FALSE)</f>
        <v/>
      </c>
      <c r="O686">
        <f>VLOOKUP(J686,Brands[#All],3,FALSE)</f>
        <v/>
      </c>
    </row>
    <row r="687">
      <c r="A687" t="inlineStr">
        <is>
          <t>SO-101136</t>
        </is>
      </c>
      <c r="B687" s="4" t="n">
        <v>45529</v>
      </c>
      <c r="C687" t="inlineStr">
        <is>
          <t>Sales</t>
        </is>
      </c>
      <c r="D687" s="5" t="n">
        <v>1008</v>
      </c>
      <c r="E687" t="inlineStr">
        <is>
          <t>Nesto Hypermarket</t>
        </is>
      </c>
      <c r="F687" s="5" t="n">
        <v>50032</v>
      </c>
      <c r="G687" t="inlineStr">
        <is>
          <t>Nesto Hypermarket - Discovery Gardens</t>
        </is>
      </c>
      <c r="H687" t="inlineStr">
        <is>
          <t>Discovery Gardens</t>
        </is>
      </c>
      <c r="I687" t="inlineStr">
        <is>
          <t>Lina Aboud</t>
        </is>
      </c>
      <c r="J687" t="inlineStr">
        <is>
          <t>SunHarvest</t>
        </is>
      </c>
      <c r="K687" t="inlineStr">
        <is>
          <t>Food</t>
        </is>
      </c>
      <c r="L687" s="6" t="n">
        <v>1</v>
      </c>
      <c r="M687" s="7" t="n">
        <v>613.6799999999999</v>
      </c>
      <c r="N687">
        <f>VLOOKUP(I687,Reps[#All],2,FALSE)</f>
        <v/>
      </c>
      <c r="O687">
        <f>VLOOKUP(J687,Brands[#All],3,FALSE)</f>
        <v/>
      </c>
    </row>
    <row r="688">
      <c r="A688" t="inlineStr">
        <is>
          <t>SO-101521</t>
        </is>
      </c>
      <c r="B688" s="4" t="n">
        <v>45529</v>
      </c>
      <c r="C688" t="inlineStr">
        <is>
          <t>Sales</t>
        </is>
      </c>
      <c r="D688" s="5" t="n">
        <v>1011</v>
      </c>
      <c r="E688" t="inlineStr">
        <is>
          <t>Aswaaq</t>
        </is>
      </c>
      <c r="F688" s="5" t="n">
        <v>50049</v>
      </c>
      <c r="G688" t="inlineStr">
        <is>
          <t>Aswaaq - Downtown</t>
        </is>
      </c>
      <c r="H688" t="inlineStr">
        <is>
          <t>Downtown</t>
        </is>
      </c>
      <c r="I688" t="inlineStr">
        <is>
          <t>Joseph Mathew</t>
        </is>
      </c>
      <c r="J688" t="inlineStr">
        <is>
          <t>Silkene</t>
        </is>
      </c>
      <c r="K688" t="inlineStr">
        <is>
          <t>HPC</t>
        </is>
      </c>
      <c r="L688" s="6" t="n">
        <v>20</v>
      </c>
      <c r="M688" s="7" t="n">
        <v>31220.4</v>
      </c>
      <c r="N688">
        <f>VLOOKUP(I688,Reps[#All],2,FALSE)</f>
        <v/>
      </c>
      <c r="O688">
        <f>VLOOKUP(J688,Brands[#All],3,FALSE)</f>
        <v/>
      </c>
    </row>
    <row r="689">
      <c r="A689" t="inlineStr">
        <is>
          <t>SO-101641</t>
        </is>
      </c>
      <c r="B689" s="4" t="n">
        <v>45530</v>
      </c>
      <c r="C689" t="inlineStr">
        <is>
          <t>Sales</t>
        </is>
      </c>
      <c r="D689" s="5" t="n">
        <v>1015</v>
      </c>
      <c r="E689" t="inlineStr">
        <is>
          <t>Safeer Market</t>
        </is>
      </c>
      <c r="F689" s="5" t="n">
        <v>50068</v>
      </c>
      <c r="G689" t="inlineStr">
        <is>
          <t>Safeer Market - Al Quoz</t>
        </is>
      </c>
      <c r="H689" t="inlineStr">
        <is>
          <t>Al Quoz</t>
        </is>
      </c>
      <c r="I689" t="inlineStr">
        <is>
          <t>Ayesha Siddiqui</t>
        </is>
      </c>
      <c r="J689" t="inlineStr">
        <is>
          <t>Caressa</t>
        </is>
      </c>
      <c r="K689" t="inlineStr">
        <is>
          <t>HPC</t>
        </is>
      </c>
      <c r="L689" s="6" t="n">
        <v>12</v>
      </c>
      <c r="M689" s="7" t="n">
        <v>17970.12</v>
      </c>
      <c r="N689">
        <f>VLOOKUP(I689,Reps[#All],2,FALSE)</f>
        <v/>
      </c>
      <c r="O689">
        <f>VLOOKUP(J689,Brands[#All],3,FALSE)</f>
        <v/>
      </c>
    </row>
    <row r="690">
      <c r="A690" t="inlineStr">
        <is>
          <t>SO-101805</t>
        </is>
      </c>
      <c r="B690" s="4" t="n">
        <v>45530</v>
      </c>
      <c r="C690" t="inlineStr">
        <is>
          <t>Sales</t>
        </is>
      </c>
      <c r="D690" s="5" t="n">
        <v>1009</v>
      </c>
      <c r="E690" t="inlineStr">
        <is>
          <t>West Zone Supermarket</t>
        </is>
      </c>
      <c r="F690" s="5" t="n">
        <v>50036</v>
      </c>
      <c r="G690" t="inlineStr">
        <is>
          <t>West Zone Supermarket - Deira</t>
        </is>
      </c>
      <c r="H690" t="inlineStr">
        <is>
          <t>Deira</t>
        </is>
      </c>
      <c r="I690" t="inlineStr">
        <is>
          <t>Rashid Al Marzooqi</t>
        </is>
      </c>
      <c r="J690" t="inlineStr">
        <is>
          <t>Lumora</t>
        </is>
      </c>
      <c r="K690" t="inlineStr">
        <is>
          <t>HPC</t>
        </is>
      </c>
      <c r="L690" s="6" t="n">
        <v>3</v>
      </c>
      <c r="M690" s="7" t="n">
        <v>5486.67</v>
      </c>
      <c r="N690">
        <f>VLOOKUP(I690,Reps[#All],2,FALSE)</f>
        <v/>
      </c>
      <c r="O690">
        <f>VLOOKUP(J690,Brands[#All],3,FALSE)</f>
        <v/>
      </c>
    </row>
    <row r="691">
      <c r="A691" t="inlineStr">
        <is>
          <t>SO-100809</t>
        </is>
      </c>
      <c r="B691" s="4" t="n">
        <v>45531</v>
      </c>
      <c r="C691" t="inlineStr">
        <is>
          <t>Sales</t>
        </is>
      </c>
      <c r="D691" s="5" t="n">
        <v>1009</v>
      </c>
      <c r="E691" t="inlineStr">
        <is>
          <t>West Zone Supermarket</t>
        </is>
      </c>
      <c r="F691" s="5" t="n">
        <v>50037</v>
      </c>
      <c r="G691" t="inlineStr">
        <is>
          <t>West Zone Supermarket - Al Qusais</t>
        </is>
      </c>
      <c r="H691" t="inlineStr">
        <is>
          <t>Al Qusais</t>
        </is>
      </c>
      <c r="I691" t="inlineStr">
        <is>
          <t>Anjali Menon</t>
        </is>
      </c>
      <c r="J691" t="inlineStr">
        <is>
          <t>PureGlow</t>
        </is>
      </c>
      <c r="K691" t="inlineStr">
        <is>
          <t>HPC</t>
        </is>
      </c>
      <c r="L691" s="6" t="n">
        <v>2</v>
      </c>
      <c r="M691" s="7" t="n">
        <v>5548.54</v>
      </c>
      <c r="N691">
        <f>VLOOKUP(I691,Reps[#All],2,FALSE)</f>
        <v/>
      </c>
      <c r="O691">
        <f>VLOOKUP(J691,Brands[#All],3,FALSE)</f>
        <v/>
      </c>
    </row>
    <row r="692">
      <c r="A692" t="inlineStr">
        <is>
          <t>SO-101129</t>
        </is>
      </c>
      <c r="B692" s="4" t="n">
        <v>45531</v>
      </c>
      <c r="C692" t="inlineStr">
        <is>
          <t>Sales</t>
        </is>
      </c>
      <c r="D692" s="5" t="n">
        <v>1007</v>
      </c>
      <c r="E692" t="inlineStr">
        <is>
          <t>Al Maya Supermarket</t>
        </is>
      </c>
      <c r="F692" s="5" t="n">
        <v>50029</v>
      </c>
      <c r="G692" t="inlineStr">
        <is>
          <t>Al Maya Supermarket - Motor City</t>
        </is>
      </c>
      <c r="H692" t="inlineStr">
        <is>
          <t>Motor City</t>
        </is>
      </c>
      <c r="I692" t="inlineStr">
        <is>
          <t>Rashid Al Marzooqi</t>
        </is>
      </c>
      <c r="J692" t="inlineStr">
        <is>
          <t>Mintleaf</t>
        </is>
      </c>
      <c r="K692" t="inlineStr">
        <is>
          <t>HPC</t>
        </is>
      </c>
      <c r="L692" s="6" t="n">
        <v>12</v>
      </c>
      <c r="M692" s="7" t="n">
        <v>9187.68</v>
      </c>
      <c r="N692">
        <f>VLOOKUP(I692,Reps[#All],2,FALSE)</f>
        <v/>
      </c>
      <c r="O692">
        <f>VLOOKUP(J692,Brands[#All],3,FALSE)</f>
        <v/>
      </c>
    </row>
    <row r="693">
      <c r="A693" t="inlineStr">
        <is>
          <t>SO-100619</t>
        </is>
      </c>
      <c r="B693" s="4" t="n">
        <v>45532</v>
      </c>
      <c r="C693" t="inlineStr">
        <is>
          <t>Sales</t>
        </is>
      </c>
      <c r="D693" s="5" t="n">
        <v>1006</v>
      </c>
      <c r="E693" t="inlineStr">
        <is>
          <t>Waitrose</t>
        </is>
      </c>
      <c r="F693" s="5" t="n">
        <v>50024</v>
      </c>
      <c r="G693" t="inlineStr">
        <is>
          <t>Waitrose - Jumeirah</t>
        </is>
      </c>
      <c r="H693" t="inlineStr">
        <is>
          <t>Jumeirah</t>
        </is>
      </c>
      <c r="I693" t="inlineStr">
        <is>
          <t>Grace Fernandes</t>
        </is>
      </c>
      <c r="J693" t="inlineStr">
        <is>
          <t>Lumora</t>
        </is>
      </c>
      <c r="K693" t="inlineStr">
        <is>
          <t>HPC</t>
        </is>
      </c>
      <c r="L693" s="6" t="n">
        <v>12</v>
      </c>
      <c r="M693" s="7" t="n">
        <v>24915.6</v>
      </c>
      <c r="N693">
        <f>VLOOKUP(I693,Reps[#All],2,FALSE)</f>
        <v/>
      </c>
      <c r="O693">
        <f>VLOOKUP(J693,Brands[#All],3,FALSE)</f>
        <v/>
      </c>
    </row>
    <row r="694">
      <c r="A694" t="inlineStr">
        <is>
          <t>SO-100975</t>
        </is>
      </c>
      <c r="B694" s="4" t="n">
        <v>45532</v>
      </c>
      <c r="C694" t="inlineStr">
        <is>
          <t>Sales</t>
        </is>
      </c>
      <c r="D694" s="5" t="n">
        <v>1010</v>
      </c>
      <c r="E694" t="inlineStr">
        <is>
          <t>Géant</t>
        </is>
      </c>
      <c r="F694" s="5" t="n">
        <v>50041</v>
      </c>
      <c r="G694" t="inlineStr">
        <is>
          <t>Géant - Dubai Marina</t>
        </is>
      </c>
      <c r="H694" t="inlineStr">
        <is>
          <t>Dubai Marina</t>
        </is>
      </c>
      <c r="I694" t="inlineStr">
        <is>
          <t>Fatima Khan</t>
        </is>
      </c>
      <c r="J694" t="inlineStr">
        <is>
          <t>Crunchio</t>
        </is>
      </c>
      <c r="K694" t="inlineStr">
        <is>
          <t>Food</t>
        </is>
      </c>
      <c r="L694" s="6" t="n">
        <v>2</v>
      </c>
      <c r="M694" s="7" t="n">
        <v>907.3200000000001</v>
      </c>
      <c r="N694">
        <f>VLOOKUP(I694,Reps[#All],2,FALSE)</f>
        <v/>
      </c>
      <c r="O694">
        <f>VLOOKUP(J694,Brands[#All],3,FALSE)</f>
        <v/>
      </c>
    </row>
    <row r="695">
      <c r="A695" t="inlineStr">
        <is>
          <t>SO-101080</t>
        </is>
      </c>
      <c r="B695" s="4" t="n">
        <v>45532</v>
      </c>
      <c r="C695" t="inlineStr">
        <is>
          <t>Sales</t>
        </is>
      </c>
      <c r="D695" s="5" t="n">
        <v>1009</v>
      </c>
      <c r="E695" t="inlineStr">
        <is>
          <t>West Zone Supermarket</t>
        </is>
      </c>
      <c r="F695" s="5" t="n">
        <v>50039</v>
      </c>
      <c r="G695" t="inlineStr">
        <is>
          <t>West Zone Supermarket - International City</t>
        </is>
      </c>
      <c r="H695" t="inlineStr">
        <is>
          <t>International City</t>
        </is>
      </c>
      <c r="I695" t="inlineStr">
        <is>
          <t>Sunil Kumar</t>
        </is>
      </c>
      <c r="J695" t="inlineStr">
        <is>
          <t>Bakehouse Co</t>
        </is>
      </c>
      <c r="K695" t="inlineStr">
        <is>
          <t>Food</t>
        </is>
      </c>
      <c r="L695" s="6" t="n">
        <v>3</v>
      </c>
      <c r="M695" s="7" t="n">
        <v>2330.46</v>
      </c>
      <c r="N695">
        <f>VLOOKUP(I695,Reps[#All],2,FALSE)</f>
        <v/>
      </c>
      <c r="O695">
        <f>VLOOKUP(J695,Brands[#All],3,FALSE)</f>
        <v/>
      </c>
    </row>
    <row r="696">
      <c r="A696" t="inlineStr">
        <is>
          <t>SO-101982</t>
        </is>
      </c>
      <c r="B696" s="4" t="n">
        <v>45532</v>
      </c>
      <c r="C696" t="inlineStr">
        <is>
          <t>Sales</t>
        </is>
      </c>
      <c r="D696" s="5" t="n">
        <v>1002</v>
      </c>
      <c r="E696" t="inlineStr">
        <is>
          <t>Lulu Hypermarket</t>
        </is>
      </c>
      <c r="F696" s="5" t="n">
        <v>50005</v>
      </c>
      <c r="G696" t="inlineStr">
        <is>
          <t>Lulu Hypermarket - Silicon Oasis</t>
        </is>
      </c>
      <c r="H696" t="inlineStr">
        <is>
          <t>Silicon Oasis</t>
        </is>
      </c>
      <c r="I696" t="inlineStr">
        <is>
          <t>Mariam Hassan</t>
        </is>
      </c>
      <c r="J696" t="inlineStr">
        <is>
          <t>PureGlow</t>
        </is>
      </c>
      <c r="K696" t="inlineStr">
        <is>
          <t>HPC</t>
        </is>
      </c>
      <c r="L696" s="6" t="n">
        <v>20</v>
      </c>
      <c r="M696" s="7" t="n">
        <v>53501.6</v>
      </c>
      <c r="N696">
        <f>VLOOKUP(I696,Reps[#All],2,FALSE)</f>
        <v/>
      </c>
      <c r="O696">
        <f>VLOOKUP(J696,Brands[#All],3,FALSE)</f>
        <v/>
      </c>
    </row>
    <row r="697">
      <c r="A697" t="inlineStr">
        <is>
          <t>SO-100692</t>
        </is>
      </c>
      <c r="B697" s="4" t="n">
        <v>45533</v>
      </c>
      <c r="C697" t="inlineStr">
        <is>
          <t>Sales</t>
        </is>
      </c>
      <c r="D697" s="5" t="n">
        <v>1012</v>
      </c>
      <c r="E697" t="inlineStr">
        <is>
          <t>Viva Supermarket</t>
        </is>
      </c>
      <c r="F697" s="5" t="n">
        <v>50055</v>
      </c>
      <c r="G697" t="inlineStr">
        <is>
          <t>Viva Supermarket - Downtown</t>
        </is>
      </c>
      <c r="H697" t="inlineStr">
        <is>
          <t>Downtown</t>
        </is>
      </c>
      <c r="I697" t="inlineStr">
        <is>
          <t>Joseph Mathew</t>
        </is>
      </c>
      <c r="J697" t="inlineStr">
        <is>
          <t>SunHarvest</t>
        </is>
      </c>
      <c r="K697" t="inlineStr">
        <is>
          <t>Food</t>
        </is>
      </c>
      <c r="L697" s="6" t="n">
        <v>2</v>
      </c>
      <c r="M697" s="7" t="n">
        <v>1141.58</v>
      </c>
      <c r="N697">
        <f>VLOOKUP(I697,Reps[#All],2,FALSE)</f>
        <v/>
      </c>
      <c r="O697">
        <f>VLOOKUP(J697,Brands[#All],3,FALSE)</f>
        <v/>
      </c>
    </row>
    <row r="698">
      <c r="A698" t="inlineStr">
        <is>
          <t>SO-101120</t>
        </is>
      </c>
      <c r="B698" s="4" t="n">
        <v>45533</v>
      </c>
      <c r="C698" t="inlineStr">
        <is>
          <t>Sales</t>
        </is>
      </c>
      <c r="D698" s="5" t="n">
        <v>1008</v>
      </c>
      <c r="E698" t="inlineStr">
        <is>
          <t>Nesto Hypermarket</t>
        </is>
      </c>
      <c r="F698" s="5" t="n">
        <v>50031</v>
      </c>
      <c r="G698" t="inlineStr">
        <is>
          <t>Nesto Hypermarket - Bur Dubai</t>
        </is>
      </c>
      <c r="H698" t="inlineStr">
        <is>
          <t>Bur Dubai</t>
        </is>
      </c>
      <c r="I698" t="inlineStr">
        <is>
          <t>Anjali Menon</t>
        </is>
      </c>
      <c r="J698" t="inlineStr">
        <is>
          <t>Goldenfields</t>
        </is>
      </c>
      <c r="K698" t="inlineStr">
        <is>
          <t>Food</t>
        </is>
      </c>
      <c r="L698" s="6" t="n">
        <v>2</v>
      </c>
      <c r="M698" s="7" t="n">
        <v>1775.4</v>
      </c>
      <c r="N698">
        <f>VLOOKUP(I698,Reps[#All],2,FALSE)</f>
        <v/>
      </c>
      <c r="O698">
        <f>VLOOKUP(J698,Brands[#All],3,FALSE)</f>
        <v/>
      </c>
    </row>
    <row r="699">
      <c r="A699" t="inlineStr">
        <is>
          <t>SO-100471</t>
        </is>
      </c>
      <c r="B699" s="4" t="n">
        <v>45534</v>
      </c>
      <c r="C699" t="inlineStr">
        <is>
          <t>Sales</t>
        </is>
      </c>
      <c r="D699" s="5" t="n">
        <v>1012</v>
      </c>
      <c r="E699" t="inlineStr">
        <is>
          <t>Viva Supermarket</t>
        </is>
      </c>
      <c r="F699" s="5" t="n">
        <v>50051</v>
      </c>
      <c r="G699" t="inlineStr">
        <is>
          <t>Viva Supermarket - Silicon Oasis</t>
        </is>
      </c>
      <c r="H699" t="inlineStr">
        <is>
          <t>Silicon Oasis</t>
        </is>
      </c>
      <c r="I699" t="inlineStr">
        <is>
          <t>Mariam Hassan</t>
        </is>
      </c>
      <c r="J699" t="inlineStr">
        <is>
          <t>FreshNest</t>
        </is>
      </c>
      <c r="K699" t="inlineStr">
        <is>
          <t>Food</t>
        </is>
      </c>
      <c r="L699" s="6" t="n">
        <v>3</v>
      </c>
      <c r="M699" s="7" t="n">
        <v>1860.78</v>
      </c>
      <c r="N699">
        <f>VLOOKUP(I699,Reps[#All],2,FALSE)</f>
        <v/>
      </c>
      <c r="O699">
        <f>VLOOKUP(J699,Brands[#All],3,FALSE)</f>
        <v/>
      </c>
    </row>
    <row r="700">
      <c r="A700" t="inlineStr">
        <is>
          <t>SO-101058</t>
        </is>
      </c>
      <c r="B700" s="4" t="n">
        <v>45534</v>
      </c>
      <c r="C700" t="inlineStr">
        <is>
          <t>Sales</t>
        </is>
      </c>
      <c r="D700" s="5" t="n">
        <v>1004</v>
      </c>
      <c r="E700" t="inlineStr">
        <is>
          <t>Choithrams</t>
        </is>
      </c>
      <c r="F700" s="5" t="n">
        <v>50014</v>
      </c>
      <c r="G700" t="inlineStr">
        <is>
          <t>Choithrams - Dubai Marina</t>
        </is>
      </c>
      <c r="H700" t="inlineStr">
        <is>
          <t>Dubai Marina</t>
        </is>
      </c>
      <c r="I700" t="inlineStr">
        <is>
          <t>Fatima Khan</t>
        </is>
      </c>
      <c r="J700" t="inlineStr">
        <is>
          <t>Zaytoona</t>
        </is>
      </c>
      <c r="K700" t="inlineStr">
        <is>
          <t>Food</t>
        </is>
      </c>
      <c r="L700" s="6" t="n">
        <v>60</v>
      </c>
      <c r="M700" s="7" t="n">
        <v>110750.4</v>
      </c>
      <c r="N700">
        <f>VLOOKUP(I700,Reps[#All],2,FALSE)</f>
        <v/>
      </c>
      <c r="O700">
        <f>VLOOKUP(J700,Brands[#All],3,FALSE)</f>
        <v/>
      </c>
    </row>
    <row r="701">
      <c r="A701" t="inlineStr">
        <is>
          <t>SO-101468</t>
        </is>
      </c>
      <c r="B701" s="4" t="n">
        <v>45534</v>
      </c>
      <c r="C701" t="inlineStr">
        <is>
          <t>Sales</t>
        </is>
      </c>
      <c r="D701" s="5" t="n">
        <v>1014</v>
      </c>
      <c r="E701" t="inlineStr">
        <is>
          <t>Day to Day</t>
        </is>
      </c>
      <c r="F701" s="5" t="n">
        <v>50060</v>
      </c>
      <c r="G701" t="inlineStr">
        <is>
          <t>Day to Day - Jumeirah</t>
        </is>
      </c>
      <c r="H701" t="inlineStr">
        <is>
          <t>Jumeirah</t>
        </is>
      </c>
      <c r="I701" t="inlineStr">
        <is>
          <t>Grace Fernandes</t>
        </is>
      </c>
      <c r="J701" t="inlineStr">
        <is>
          <t>Mintleaf</t>
        </is>
      </c>
      <c r="K701" t="inlineStr">
        <is>
          <t>HPC</t>
        </is>
      </c>
      <c r="L701" s="6" t="n">
        <v>1</v>
      </c>
      <c r="M701" s="7" t="n">
        <v>827.85</v>
      </c>
      <c r="N701">
        <f>VLOOKUP(I701,Reps[#All],2,FALSE)</f>
        <v/>
      </c>
      <c r="O701">
        <f>VLOOKUP(J701,Brands[#All],3,FALSE)</f>
        <v/>
      </c>
    </row>
    <row r="702">
      <c r="A702" t="inlineStr">
        <is>
          <t>SO-100445</t>
        </is>
      </c>
      <c r="B702" s="4" t="n">
        <v>45535</v>
      </c>
      <c r="C702" t="inlineStr">
        <is>
          <t>Sales</t>
        </is>
      </c>
      <c r="D702" s="5" t="n">
        <v>1006</v>
      </c>
      <c r="E702" t="inlineStr">
        <is>
          <t>Waitrose</t>
        </is>
      </c>
      <c r="F702" s="5" t="n">
        <v>50022</v>
      </c>
      <c r="G702" t="inlineStr">
        <is>
          <t>Waitrose - Mirdif</t>
        </is>
      </c>
      <c r="H702" t="inlineStr">
        <is>
          <t>Mirdif</t>
        </is>
      </c>
      <c r="I702" t="inlineStr">
        <is>
          <t>Vikram Nair</t>
        </is>
      </c>
      <c r="J702" t="inlineStr">
        <is>
          <t>Sparklo</t>
        </is>
      </c>
      <c r="K702" t="inlineStr">
        <is>
          <t>HPC</t>
        </is>
      </c>
      <c r="L702" s="6" t="n">
        <v>20</v>
      </c>
      <c r="M702" s="7" t="n">
        <v>20008.2</v>
      </c>
      <c r="N702">
        <f>VLOOKUP(I702,Reps[#All],2,FALSE)</f>
        <v/>
      </c>
      <c r="O702">
        <f>VLOOKUP(J702,Brands[#All],3,FALSE)</f>
        <v/>
      </c>
    </row>
    <row r="703">
      <c r="A703" t="inlineStr">
        <is>
          <t>SO-100936</t>
        </is>
      </c>
      <c r="B703" s="4" t="n">
        <v>45535</v>
      </c>
      <c r="C703" t="inlineStr">
        <is>
          <t>Sales</t>
        </is>
      </c>
      <c r="D703" s="5" t="n">
        <v>1012</v>
      </c>
      <c r="E703" t="inlineStr">
        <is>
          <t>Viva Supermarket</t>
        </is>
      </c>
      <c r="F703" s="5" t="n">
        <v>50054</v>
      </c>
      <c r="G703" t="inlineStr">
        <is>
          <t>Viva Supermarket - Jebel Ali</t>
        </is>
      </c>
      <c r="H703" t="inlineStr">
        <is>
          <t>Jebel Ali</t>
        </is>
      </c>
      <c r="I703" t="inlineStr">
        <is>
          <t>Priya Raj</t>
        </is>
      </c>
      <c r="J703" t="inlineStr">
        <is>
          <t>DeliMia</t>
        </is>
      </c>
      <c r="K703" t="inlineStr">
        <is>
          <t>Food</t>
        </is>
      </c>
      <c r="L703" s="6" t="n">
        <v>1</v>
      </c>
      <c r="M703" s="7" t="n">
        <v>1095.68</v>
      </c>
      <c r="N703">
        <f>VLOOKUP(I703,Reps[#All],2,FALSE)</f>
        <v/>
      </c>
      <c r="O703">
        <f>VLOOKUP(J703,Brands[#All],3,FALSE)</f>
        <v/>
      </c>
    </row>
    <row r="704">
      <c r="A704" t="inlineStr">
        <is>
          <t>SO-100980</t>
        </is>
      </c>
      <c r="B704" s="4" t="n">
        <v>45535</v>
      </c>
      <c r="C704" t="inlineStr">
        <is>
          <t>Sales</t>
        </is>
      </c>
      <c r="D704" s="5" t="n">
        <v>1010</v>
      </c>
      <c r="E704" t="inlineStr">
        <is>
          <t>Géant</t>
        </is>
      </c>
      <c r="F704" s="5" t="n">
        <v>50044</v>
      </c>
      <c r="G704" t="inlineStr">
        <is>
          <t>Géant - Al Barsha</t>
        </is>
      </c>
      <c r="H704" t="inlineStr">
        <is>
          <t>Al Barsha</t>
        </is>
      </c>
      <c r="I704" t="inlineStr">
        <is>
          <t>Mohammed Saleh</t>
        </is>
      </c>
      <c r="J704" t="inlineStr">
        <is>
          <t>Goldenfields</t>
        </is>
      </c>
      <c r="K704" t="inlineStr">
        <is>
          <t>Food</t>
        </is>
      </c>
      <c r="L704" s="6" t="n">
        <v>8</v>
      </c>
      <c r="M704" s="7" t="n">
        <v>7235.2</v>
      </c>
      <c r="N704">
        <f>VLOOKUP(I704,Reps[#All],2,FALSE)</f>
        <v/>
      </c>
      <c r="O704">
        <f>VLOOKUP(J704,Brands[#All],3,FALSE)</f>
        <v/>
      </c>
    </row>
    <row r="705">
      <c r="A705" t="inlineStr">
        <is>
          <t>SO-101202</t>
        </is>
      </c>
      <c r="B705" s="4" t="n">
        <v>45535</v>
      </c>
      <c r="C705" t="inlineStr">
        <is>
          <t>Sales</t>
        </is>
      </c>
      <c r="D705" s="5" t="n">
        <v>1010</v>
      </c>
      <c r="E705" t="inlineStr">
        <is>
          <t>Géant</t>
        </is>
      </c>
      <c r="F705" s="5" t="n">
        <v>50041</v>
      </c>
      <c r="G705" t="inlineStr">
        <is>
          <t>Géant - Dubai Marina</t>
        </is>
      </c>
      <c r="H705" t="inlineStr">
        <is>
          <t>Dubai Marina</t>
        </is>
      </c>
      <c r="I705" t="inlineStr">
        <is>
          <t>Fatima Khan</t>
        </is>
      </c>
      <c r="J705" t="inlineStr">
        <is>
          <t>Oasis Delights</t>
        </is>
      </c>
      <c r="K705" t="inlineStr">
        <is>
          <t>Food</t>
        </is>
      </c>
      <c r="L705" s="6" t="n">
        <v>2</v>
      </c>
      <c r="M705" s="7" t="n">
        <v>1602.64</v>
      </c>
      <c r="N705">
        <f>VLOOKUP(I705,Reps[#All],2,FALSE)</f>
        <v/>
      </c>
      <c r="O705">
        <f>VLOOKUP(J705,Brands[#All],3,FALSE)</f>
        <v/>
      </c>
    </row>
    <row r="706">
      <c r="A706" t="inlineStr">
        <is>
          <t>SO-101648</t>
        </is>
      </c>
      <c r="B706" s="4" t="n">
        <v>45535</v>
      </c>
      <c r="C706" t="inlineStr">
        <is>
          <t>Sales</t>
        </is>
      </c>
      <c r="D706" s="5" t="n">
        <v>1003</v>
      </c>
      <c r="E706" t="inlineStr">
        <is>
          <t>Spinneys</t>
        </is>
      </c>
      <c r="F706" s="5" t="n">
        <v>50009</v>
      </c>
      <c r="G706" t="inlineStr">
        <is>
          <t>Spinneys - Bur Dubai</t>
        </is>
      </c>
      <c r="H706" t="inlineStr">
        <is>
          <t>Bur Dubai</t>
        </is>
      </c>
      <c r="I706" t="inlineStr">
        <is>
          <t>Anjali Menon</t>
        </is>
      </c>
      <c r="J706" t="inlineStr">
        <is>
          <t>Zaytoona</t>
        </is>
      </c>
      <c r="K706" t="inlineStr">
        <is>
          <t>Food</t>
        </is>
      </c>
      <c r="L706" s="6" t="n">
        <v>2</v>
      </c>
      <c r="M706" s="7" t="n">
        <v>3261.26</v>
      </c>
      <c r="N706">
        <f>VLOOKUP(I706,Reps[#All],2,FALSE)</f>
        <v/>
      </c>
      <c r="O706">
        <f>VLOOKUP(J706,Brands[#All],3,FALSE)</f>
        <v/>
      </c>
    </row>
    <row r="707">
      <c r="A707" t="inlineStr">
        <is>
          <t>SO-101075</t>
        </is>
      </c>
      <c r="B707" s="4" t="n">
        <v>45537</v>
      </c>
      <c r="C707" t="inlineStr">
        <is>
          <t>Sales</t>
        </is>
      </c>
      <c r="D707" s="5" t="n">
        <v>1015</v>
      </c>
      <c r="E707" t="inlineStr">
        <is>
          <t>Safeer Market</t>
        </is>
      </c>
      <c r="F707" s="5" t="n">
        <v>50066</v>
      </c>
      <c r="G707" t="inlineStr">
        <is>
          <t>Safeer Market - Festival City</t>
        </is>
      </c>
      <c r="H707" t="inlineStr">
        <is>
          <t>Festival City</t>
        </is>
      </c>
      <c r="I707" t="inlineStr">
        <is>
          <t>Omar Haddad</t>
        </is>
      </c>
      <c r="J707" t="inlineStr">
        <is>
          <t>Zaytoona</t>
        </is>
      </c>
      <c r="K707" t="inlineStr">
        <is>
          <t>Food</t>
        </is>
      </c>
      <c r="L707" s="6" t="n">
        <v>5</v>
      </c>
      <c r="M707" s="7" t="n">
        <v>7261.85</v>
      </c>
      <c r="N707">
        <f>VLOOKUP(I707,Reps[#All],2,FALSE)</f>
        <v/>
      </c>
      <c r="O707">
        <f>VLOOKUP(J707,Brands[#All],3,FALSE)</f>
        <v/>
      </c>
    </row>
    <row r="708">
      <c r="A708" t="inlineStr">
        <is>
          <t>SO-101697</t>
        </is>
      </c>
      <c r="B708" s="4" t="n">
        <v>45537</v>
      </c>
      <c r="C708" t="inlineStr">
        <is>
          <t>Sales</t>
        </is>
      </c>
      <c r="D708" s="5" t="n">
        <v>1004</v>
      </c>
      <c r="E708" t="inlineStr">
        <is>
          <t>Choithrams</t>
        </is>
      </c>
      <c r="F708" s="5" t="n">
        <v>50012</v>
      </c>
      <c r="G708" t="inlineStr">
        <is>
          <t>Choithrams - Mirdif</t>
        </is>
      </c>
      <c r="H708" t="inlineStr">
        <is>
          <t>Mirdif</t>
        </is>
      </c>
      <c r="I708" t="inlineStr">
        <is>
          <t>Vikram Nair</t>
        </is>
      </c>
      <c r="J708" t="inlineStr">
        <is>
          <t>Silkene</t>
        </is>
      </c>
      <c r="K708" t="inlineStr">
        <is>
          <t>HPC</t>
        </is>
      </c>
      <c r="L708" s="6" t="n">
        <v>20</v>
      </c>
      <c r="M708" s="7" t="n">
        <v>33929.2</v>
      </c>
      <c r="N708">
        <f>VLOOKUP(I708,Reps[#All],2,FALSE)</f>
        <v/>
      </c>
      <c r="O708">
        <f>VLOOKUP(J708,Brands[#All],3,FALSE)</f>
        <v/>
      </c>
    </row>
    <row r="709">
      <c r="A709" t="inlineStr">
        <is>
          <t>SO-100221</t>
        </is>
      </c>
      <c r="B709" s="4" t="n">
        <v>45538</v>
      </c>
      <c r="C709" t="inlineStr">
        <is>
          <t>Sales</t>
        </is>
      </c>
      <c r="D709" s="5" t="n">
        <v>1011</v>
      </c>
      <c r="E709" t="inlineStr">
        <is>
          <t>Aswaaq</t>
        </is>
      </c>
      <c r="F709" s="5" t="n">
        <v>50047</v>
      </c>
      <c r="G709" t="inlineStr">
        <is>
          <t>Aswaaq - Festival City</t>
        </is>
      </c>
      <c r="H709" t="inlineStr">
        <is>
          <t>Festival City</t>
        </is>
      </c>
      <c r="I709" t="inlineStr">
        <is>
          <t>Omar Haddad</t>
        </is>
      </c>
      <c r="J709" t="inlineStr">
        <is>
          <t>Bakehouse Co</t>
        </is>
      </c>
      <c r="K709" t="inlineStr">
        <is>
          <t>Food</t>
        </is>
      </c>
      <c r="L709" s="6" t="n">
        <v>40</v>
      </c>
      <c r="M709" s="7" t="n">
        <v>37557.2</v>
      </c>
      <c r="N709">
        <f>VLOOKUP(I709,Reps[#All],2,FALSE)</f>
        <v/>
      </c>
      <c r="O709">
        <f>VLOOKUP(J709,Brands[#All],3,FALSE)</f>
        <v/>
      </c>
    </row>
    <row r="710">
      <c r="A710" t="inlineStr">
        <is>
          <t>SO-101596</t>
        </is>
      </c>
      <c r="B710" s="4" t="n">
        <v>45538</v>
      </c>
      <c r="C710" t="inlineStr">
        <is>
          <t>Sales</t>
        </is>
      </c>
      <c r="D710" s="5" t="n">
        <v>1009</v>
      </c>
      <c r="E710" t="inlineStr">
        <is>
          <t>West Zone Supermarket</t>
        </is>
      </c>
      <c r="F710" s="5" t="n">
        <v>50038</v>
      </c>
      <c r="G710" t="inlineStr">
        <is>
          <t>West Zone Supermarket - Downtown</t>
        </is>
      </c>
      <c r="H710" t="inlineStr">
        <is>
          <t>Downtown</t>
        </is>
      </c>
      <c r="I710" t="inlineStr">
        <is>
          <t>Joseph Mathew</t>
        </is>
      </c>
      <c r="J710" t="inlineStr">
        <is>
          <t>Sparklo</t>
        </is>
      </c>
      <c r="K710" t="inlineStr">
        <is>
          <t>HPC</t>
        </is>
      </c>
      <c r="L710" s="6" t="n">
        <v>3</v>
      </c>
      <c r="M710" s="7" t="n">
        <v>2638.8</v>
      </c>
      <c r="N710">
        <f>VLOOKUP(I710,Reps[#All],2,FALSE)</f>
        <v/>
      </c>
      <c r="O710">
        <f>VLOOKUP(J710,Brands[#All],3,FALSE)</f>
        <v/>
      </c>
    </row>
    <row r="711">
      <c r="A711" t="inlineStr">
        <is>
          <t>SO-101476</t>
        </is>
      </c>
      <c r="B711" s="4" t="n">
        <v>45539</v>
      </c>
      <c r="C711" t="inlineStr">
        <is>
          <t>Sales</t>
        </is>
      </c>
      <c r="D711" s="5" t="n">
        <v>1006</v>
      </c>
      <c r="E711" t="inlineStr">
        <is>
          <t>Waitrose</t>
        </is>
      </c>
      <c r="F711" s="5" t="n">
        <v>50021</v>
      </c>
      <c r="G711" t="inlineStr">
        <is>
          <t>Waitrose - Deira</t>
        </is>
      </c>
      <c r="H711" t="inlineStr">
        <is>
          <t>Deira</t>
        </is>
      </c>
      <c r="I711" t="inlineStr">
        <is>
          <t>Rashid Al Marzooqi</t>
        </is>
      </c>
      <c r="J711" t="inlineStr">
        <is>
          <t>Cedarna</t>
        </is>
      </c>
      <c r="K711" t="inlineStr">
        <is>
          <t>Food</t>
        </is>
      </c>
      <c r="L711" s="6" t="n">
        <v>100</v>
      </c>
      <c r="M711" s="7" t="n">
        <v>145147</v>
      </c>
      <c r="N711">
        <f>VLOOKUP(I711,Reps[#All],2,FALSE)</f>
        <v/>
      </c>
      <c r="O711">
        <f>VLOOKUP(J711,Brands[#All],3,FALSE)</f>
        <v/>
      </c>
    </row>
    <row r="712">
      <c r="A712" t="inlineStr">
        <is>
          <t>SO-101728</t>
        </is>
      </c>
      <c r="B712" s="4" t="n">
        <v>45539</v>
      </c>
      <c r="C712" t="inlineStr">
        <is>
          <t>Sales</t>
        </is>
      </c>
      <c r="D712" s="5" t="n">
        <v>1008</v>
      </c>
      <c r="E712" t="inlineStr">
        <is>
          <t>Nesto Hypermarket</t>
        </is>
      </c>
      <c r="F712" s="5" t="n">
        <v>50030</v>
      </c>
      <c r="G712" t="inlineStr">
        <is>
          <t>Nesto Hypermarket - Jlt</t>
        </is>
      </c>
      <c r="H712" t="inlineStr">
        <is>
          <t>Jlt</t>
        </is>
      </c>
      <c r="I712" t="inlineStr">
        <is>
          <t>Arjun Pillai</t>
        </is>
      </c>
      <c r="J712" t="inlineStr">
        <is>
          <t>Bakehouse Co</t>
        </is>
      </c>
      <c r="K712" t="inlineStr">
        <is>
          <t>Food</t>
        </is>
      </c>
      <c r="L712" s="6" t="n">
        <v>8</v>
      </c>
      <c r="M712" s="7" t="n">
        <v>7698.64</v>
      </c>
      <c r="N712">
        <f>VLOOKUP(I712,Reps[#All],2,FALSE)</f>
        <v/>
      </c>
      <c r="O712">
        <f>VLOOKUP(J712,Brands[#All],3,FALSE)</f>
        <v/>
      </c>
    </row>
    <row r="713">
      <c r="A713" t="inlineStr">
        <is>
          <t>SO-100581</t>
        </is>
      </c>
      <c r="B713" s="4" t="n">
        <v>45540</v>
      </c>
      <c r="C713" t="inlineStr">
        <is>
          <t>Sales</t>
        </is>
      </c>
      <c r="D713" s="5" t="n">
        <v>1009</v>
      </c>
      <c r="E713" t="inlineStr">
        <is>
          <t>West Zone Supermarket</t>
        </is>
      </c>
      <c r="F713" s="5" t="n">
        <v>50040</v>
      </c>
      <c r="G713" t="inlineStr">
        <is>
          <t>West Zone Supermarket - Dubai Marina</t>
        </is>
      </c>
      <c r="H713" t="inlineStr">
        <is>
          <t>Dubai Marina</t>
        </is>
      </c>
      <c r="I713" t="inlineStr">
        <is>
          <t>Fatima Khan</t>
        </is>
      </c>
      <c r="J713" t="inlineStr">
        <is>
          <t>Crunchio</t>
        </is>
      </c>
      <c r="K713" t="inlineStr">
        <is>
          <t>Food</t>
        </is>
      </c>
      <c r="L713" s="6" t="n">
        <v>8</v>
      </c>
      <c r="M713" s="7" t="n">
        <v>4106.08</v>
      </c>
      <c r="N713">
        <f>VLOOKUP(I713,Reps[#All],2,FALSE)</f>
        <v/>
      </c>
      <c r="O713">
        <f>VLOOKUP(J713,Brands[#All],3,FALSE)</f>
        <v/>
      </c>
    </row>
    <row r="714">
      <c r="A714" t="inlineStr">
        <is>
          <t>SO-100775</t>
        </is>
      </c>
      <c r="B714" s="4" t="n">
        <v>45540</v>
      </c>
      <c r="C714" t="inlineStr">
        <is>
          <t>Return</t>
        </is>
      </c>
      <c r="D714" s="5" t="n">
        <v>1003</v>
      </c>
      <c r="E714" t="inlineStr">
        <is>
          <t>Spinneys</t>
        </is>
      </c>
      <c r="F714" s="5" t="n">
        <v>50010</v>
      </c>
      <c r="G714" t="inlineStr">
        <is>
          <t>Spinneys - Mirdif</t>
        </is>
      </c>
      <c r="H714" t="inlineStr">
        <is>
          <t>Mirdif</t>
        </is>
      </c>
      <c r="I714" t="inlineStr">
        <is>
          <t>Vikram Nair</t>
        </is>
      </c>
      <c r="J714" t="inlineStr">
        <is>
          <t>Oasis Delights</t>
        </is>
      </c>
      <c r="K714" t="inlineStr">
        <is>
          <t>Food</t>
        </is>
      </c>
      <c r="L714" s="6" t="n">
        <v>-1</v>
      </c>
      <c r="M714" s="7" t="n">
        <v>-837.02</v>
      </c>
      <c r="N714">
        <f>VLOOKUP(I714,Reps[#All],2,FALSE)</f>
        <v/>
      </c>
      <c r="O714">
        <f>VLOOKUP(J714,Brands[#All],3,FALSE)</f>
        <v/>
      </c>
    </row>
    <row r="715">
      <c r="A715" t="inlineStr">
        <is>
          <t>SO-101109</t>
        </is>
      </c>
      <c r="B715" s="4" t="n">
        <v>45540</v>
      </c>
      <c r="C715" t="inlineStr">
        <is>
          <t>Sales</t>
        </is>
      </c>
      <c r="D715" s="5" t="n">
        <v>1010</v>
      </c>
      <c r="E715" t="inlineStr">
        <is>
          <t>Géant</t>
        </is>
      </c>
      <c r="F715" s="5" t="n">
        <v>50045</v>
      </c>
      <c r="G715" t="inlineStr">
        <is>
          <t>Géant - Deira</t>
        </is>
      </c>
      <c r="H715" t="inlineStr">
        <is>
          <t>Deira</t>
        </is>
      </c>
      <c r="I715" t="inlineStr">
        <is>
          <t>Rashid Al Marzooqi</t>
        </is>
      </c>
      <c r="J715" t="inlineStr">
        <is>
          <t>Caressa</t>
        </is>
      </c>
      <c r="K715" t="inlineStr">
        <is>
          <t>HPC</t>
        </is>
      </c>
      <c r="L715" s="6" t="n">
        <v>12</v>
      </c>
      <c r="M715" s="7" t="n">
        <v>16131.6</v>
      </c>
      <c r="N715">
        <f>VLOOKUP(I715,Reps[#All],2,FALSE)</f>
        <v/>
      </c>
      <c r="O715">
        <f>VLOOKUP(J715,Brands[#All],3,FALSE)</f>
        <v/>
      </c>
    </row>
    <row r="716">
      <c r="A716" t="inlineStr">
        <is>
          <t>SO-101623</t>
        </is>
      </c>
      <c r="B716" s="4" t="n">
        <v>45540</v>
      </c>
      <c r="C716" t="inlineStr">
        <is>
          <t>Sales</t>
        </is>
      </c>
      <c r="D716" s="5" t="n">
        <v>1008</v>
      </c>
      <c r="E716" t="inlineStr">
        <is>
          <t>Nesto Hypermarket</t>
        </is>
      </c>
      <c r="F716" s="5" t="n">
        <v>50033</v>
      </c>
      <c r="G716" t="inlineStr">
        <is>
          <t>Nesto Hypermarket - Silicon Oasis</t>
        </is>
      </c>
      <c r="H716" t="inlineStr">
        <is>
          <t>Silicon Oasis</t>
        </is>
      </c>
      <c r="I716" t="inlineStr">
        <is>
          <t>Mariam Hassan</t>
        </is>
      </c>
      <c r="J716" t="inlineStr">
        <is>
          <t>Marhaba Gold</t>
        </is>
      </c>
      <c r="K716" t="inlineStr">
        <is>
          <t>Food</t>
        </is>
      </c>
      <c r="L716" s="6" t="n">
        <v>8</v>
      </c>
      <c r="M716" s="7" t="n">
        <v>5167.76</v>
      </c>
      <c r="N716">
        <f>VLOOKUP(I716,Reps[#All],2,FALSE)</f>
        <v/>
      </c>
      <c r="O716">
        <f>VLOOKUP(J716,Brands[#All],3,FALSE)</f>
        <v/>
      </c>
    </row>
    <row r="717">
      <c r="A717" t="inlineStr">
        <is>
          <t>SO-100770</t>
        </is>
      </c>
      <c r="B717" s="4" t="n">
        <v>45541</v>
      </c>
      <c r="C717" t="inlineStr">
        <is>
          <t>Sales</t>
        </is>
      </c>
      <c r="D717" s="5" t="n">
        <v>1001</v>
      </c>
      <c r="E717" t="inlineStr">
        <is>
          <t>Carrefour</t>
        </is>
      </c>
      <c r="F717" s="5" t="n">
        <v>50003</v>
      </c>
      <c r="G717" t="inlineStr">
        <is>
          <t>Carrefour - Satwa</t>
        </is>
      </c>
      <c r="H717" t="inlineStr">
        <is>
          <t>Satwa</t>
        </is>
      </c>
      <c r="I717" t="inlineStr">
        <is>
          <t>Mohammed Saleh</t>
        </is>
      </c>
      <c r="J717" t="inlineStr">
        <is>
          <t>FreshNest</t>
        </is>
      </c>
      <c r="K717" t="inlineStr">
        <is>
          <t>Food</t>
        </is>
      </c>
      <c r="L717" s="6" t="n">
        <v>60</v>
      </c>
      <c r="M717" s="7" t="n">
        <v>44191.2</v>
      </c>
      <c r="N717">
        <f>VLOOKUP(I717,Reps[#All],2,FALSE)</f>
        <v/>
      </c>
      <c r="O717">
        <f>VLOOKUP(J717,Brands[#All],3,FALSE)</f>
        <v/>
      </c>
    </row>
    <row r="718">
      <c r="A718" t="inlineStr">
        <is>
          <t>SO-101597</t>
        </is>
      </c>
      <c r="B718" s="4" t="n">
        <v>45541</v>
      </c>
      <c r="C718" t="inlineStr">
        <is>
          <t>Sales</t>
        </is>
      </c>
      <c r="D718" s="5" t="n">
        <v>1011</v>
      </c>
      <c r="E718" t="inlineStr">
        <is>
          <t>Aswaaq</t>
        </is>
      </c>
      <c r="F718" s="5" t="n">
        <v>50050</v>
      </c>
      <c r="G718" t="inlineStr">
        <is>
          <t>Aswaaq - International City</t>
        </is>
      </c>
      <c r="H718" t="inlineStr">
        <is>
          <t>International City</t>
        </is>
      </c>
      <c r="I718" t="inlineStr">
        <is>
          <t>Sunil Kumar</t>
        </is>
      </c>
      <c r="J718" t="inlineStr">
        <is>
          <t>Auracare</t>
        </is>
      </c>
      <c r="K718" t="inlineStr">
        <is>
          <t>HPC</t>
        </is>
      </c>
      <c r="L718" s="6" t="n">
        <v>12</v>
      </c>
      <c r="M718" s="7" t="n">
        <v>24151.2</v>
      </c>
      <c r="N718">
        <f>VLOOKUP(I718,Reps[#All],2,FALSE)</f>
        <v/>
      </c>
      <c r="O718">
        <f>VLOOKUP(J718,Brands[#All],3,FALSE)</f>
        <v/>
      </c>
    </row>
    <row r="719">
      <c r="A719" t="inlineStr">
        <is>
          <t>SO-100033</t>
        </is>
      </c>
      <c r="B719" s="4" t="n">
        <v>45542</v>
      </c>
      <c r="C719" t="inlineStr">
        <is>
          <t>Sales</t>
        </is>
      </c>
      <c r="D719" s="5" t="n">
        <v>1010</v>
      </c>
      <c r="E719" t="inlineStr">
        <is>
          <t>Géant</t>
        </is>
      </c>
      <c r="F719" s="5" t="n">
        <v>50041</v>
      </c>
      <c r="G719" t="inlineStr">
        <is>
          <t>Géant - Dubai Marina</t>
        </is>
      </c>
      <c r="H719" t="inlineStr">
        <is>
          <t>Dubai Marina</t>
        </is>
      </c>
      <c r="I719" t="inlineStr">
        <is>
          <t>Fatima Khan</t>
        </is>
      </c>
      <c r="J719" t="inlineStr">
        <is>
          <t>Cleanova</t>
        </is>
      </c>
      <c r="K719" t="inlineStr">
        <is>
          <t>HPC</t>
        </is>
      </c>
      <c r="L719" s="6" t="n">
        <v>5</v>
      </c>
      <c r="M719" s="7" t="n">
        <v>5740.05</v>
      </c>
      <c r="N719">
        <f>VLOOKUP(I719,Reps[#All],2,FALSE)</f>
        <v/>
      </c>
      <c r="O719">
        <f>VLOOKUP(J719,Brands[#All],3,FALSE)</f>
        <v/>
      </c>
    </row>
    <row r="720">
      <c r="A720" t="inlineStr">
        <is>
          <t>SO-100955</t>
        </is>
      </c>
      <c r="B720" s="4" t="n">
        <v>45542</v>
      </c>
      <c r="C720" t="inlineStr">
        <is>
          <t>Sales</t>
        </is>
      </c>
      <c r="D720" s="5" t="n">
        <v>1006</v>
      </c>
      <c r="E720" t="inlineStr">
        <is>
          <t>Waitrose</t>
        </is>
      </c>
      <c r="F720" s="5" t="n">
        <v>50025</v>
      </c>
      <c r="G720" t="inlineStr">
        <is>
          <t>Waitrose - International City</t>
        </is>
      </c>
      <c r="H720" t="inlineStr">
        <is>
          <t>International City</t>
        </is>
      </c>
      <c r="I720" t="inlineStr">
        <is>
          <t>Sunil Kumar</t>
        </is>
      </c>
      <c r="J720" t="inlineStr">
        <is>
          <t>Bakehouse Co</t>
        </is>
      </c>
      <c r="K720" t="inlineStr">
        <is>
          <t>Food</t>
        </is>
      </c>
      <c r="L720" s="6" t="n">
        <v>5</v>
      </c>
      <c r="M720" s="7" t="n">
        <v>3923.1</v>
      </c>
      <c r="N720">
        <f>VLOOKUP(I720,Reps[#All],2,FALSE)</f>
        <v/>
      </c>
      <c r="O720">
        <f>VLOOKUP(J720,Brands[#All],3,FALSE)</f>
        <v/>
      </c>
    </row>
    <row r="721">
      <c r="A721" t="inlineStr">
        <is>
          <t>SO-100562</t>
        </is>
      </c>
      <c r="B721" s="4" t="n">
        <v>45543</v>
      </c>
      <c r="C721" t="inlineStr">
        <is>
          <t>Sales</t>
        </is>
      </c>
      <c r="D721" s="5" t="n">
        <v>1012</v>
      </c>
      <c r="E721" t="inlineStr">
        <is>
          <t>Viva Supermarket</t>
        </is>
      </c>
      <c r="F721" s="5" t="n">
        <v>50054</v>
      </c>
      <c r="G721" t="inlineStr">
        <is>
          <t>Viva Supermarket - Jebel Ali</t>
        </is>
      </c>
      <c r="H721" t="inlineStr">
        <is>
          <t>Jebel Ali</t>
        </is>
      </c>
      <c r="I721" t="inlineStr">
        <is>
          <t>Priya Raj</t>
        </is>
      </c>
      <c r="J721" t="inlineStr">
        <is>
          <t>Goldenfields</t>
        </is>
      </c>
      <c r="K721" t="inlineStr">
        <is>
          <t>Food</t>
        </is>
      </c>
      <c r="L721" s="6" t="n">
        <v>3</v>
      </c>
      <c r="M721" s="7" t="n">
        <v>2678.97</v>
      </c>
      <c r="N721">
        <f>VLOOKUP(I721,Reps[#All],2,FALSE)</f>
        <v/>
      </c>
      <c r="O721">
        <f>VLOOKUP(J721,Brands[#All],3,FALSE)</f>
        <v/>
      </c>
    </row>
    <row r="722">
      <c r="A722" t="inlineStr">
        <is>
          <t>SO-100807</t>
        </is>
      </c>
      <c r="B722" s="4" t="n">
        <v>45544</v>
      </c>
      <c r="C722" t="inlineStr">
        <is>
          <t>Sales</t>
        </is>
      </c>
      <c r="D722" s="5" t="n">
        <v>1009</v>
      </c>
      <c r="E722" t="inlineStr">
        <is>
          <t>West Zone Supermarket</t>
        </is>
      </c>
      <c r="F722" s="5" t="n">
        <v>50038</v>
      </c>
      <c r="G722" t="inlineStr">
        <is>
          <t>West Zone Supermarket - Downtown</t>
        </is>
      </c>
      <c r="H722" t="inlineStr">
        <is>
          <t>Downtown</t>
        </is>
      </c>
      <c r="I722" t="inlineStr">
        <is>
          <t>Joseph Mathew</t>
        </is>
      </c>
      <c r="J722" t="inlineStr">
        <is>
          <t>SunHarvest</t>
        </is>
      </c>
      <c r="K722" t="inlineStr">
        <is>
          <t>Food</t>
        </is>
      </c>
      <c r="L722" s="6" t="n">
        <v>1</v>
      </c>
      <c r="M722" s="7" t="n">
        <v>601.38</v>
      </c>
      <c r="N722">
        <f>VLOOKUP(I722,Reps[#All],2,FALSE)</f>
        <v/>
      </c>
      <c r="O722">
        <f>VLOOKUP(J722,Brands[#All],3,FALSE)</f>
        <v/>
      </c>
    </row>
    <row r="723">
      <c r="A723" t="inlineStr">
        <is>
          <t>SO-101123</t>
        </is>
      </c>
      <c r="B723" s="4" t="n">
        <v>45544</v>
      </c>
      <c r="C723" t="inlineStr">
        <is>
          <t>Sales</t>
        </is>
      </c>
      <c r="D723" s="5" t="n">
        <v>1005</v>
      </c>
      <c r="E723" t="inlineStr">
        <is>
          <t>Union Coop</t>
        </is>
      </c>
      <c r="F723" s="5" t="n">
        <v>50020</v>
      </c>
      <c r="G723" t="inlineStr">
        <is>
          <t>Union Coop - Al Qusais</t>
        </is>
      </c>
      <c r="H723" t="inlineStr">
        <is>
          <t>Al Qusais</t>
        </is>
      </c>
      <c r="I723" t="inlineStr">
        <is>
          <t>Anjali Menon</t>
        </is>
      </c>
      <c r="J723" t="inlineStr">
        <is>
          <t>Crunchio</t>
        </is>
      </c>
      <c r="K723" t="inlineStr">
        <is>
          <t>Food</t>
        </is>
      </c>
      <c r="L723" s="6" t="n">
        <v>12</v>
      </c>
      <c r="M723" s="7" t="n">
        <v>5399.28</v>
      </c>
      <c r="N723">
        <f>VLOOKUP(I723,Reps[#All],2,FALSE)</f>
        <v/>
      </c>
      <c r="O723">
        <f>VLOOKUP(J723,Brands[#All],3,FALSE)</f>
        <v/>
      </c>
    </row>
    <row r="724">
      <c r="A724" t="inlineStr">
        <is>
          <t>SO-101315</t>
        </is>
      </c>
      <c r="B724" s="4" t="n">
        <v>45544</v>
      </c>
      <c r="C724" t="inlineStr">
        <is>
          <t>Sales</t>
        </is>
      </c>
      <c r="D724" s="5" t="n">
        <v>1006</v>
      </c>
      <c r="E724" t="inlineStr">
        <is>
          <t>Waitrose</t>
        </is>
      </c>
      <c r="F724" s="5" t="n">
        <v>50023</v>
      </c>
      <c r="G724" t="inlineStr">
        <is>
          <t>Waitrose - Bur Dubai</t>
        </is>
      </c>
      <c r="H724" t="inlineStr">
        <is>
          <t>Bur Dubai</t>
        </is>
      </c>
      <c r="I724" t="inlineStr">
        <is>
          <t>Anjali Menon</t>
        </is>
      </c>
      <c r="J724" t="inlineStr">
        <is>
          <t>Cedarna</t>
        </is>
      </c>
      <c r="K724" t="inlineStr">
        <is>
          <t>Food</t>
        </is>
      </c>
      <c r="L724" s="6" t="n">
        <v>8</v>
      </c>
      <c r="M724" s="7" t="n">
        <v>8835.120000000001</v>
      </c>
      <c r="N724">
        <f>VLOOKUP(I724,Reps[#All],2,FALSE)</f>
        <v/>
      </c>
      <c r="O724">
        <f>VLOOKUP(J724,Brands[#All],3,FALSE)</f>
        <v/>
      </c>
    </row>
    <row r="725">
      <c r="A725" t="inlineStr">
        <is>
          <t>SO-101319</t>
        </is>
      </c>
      <c r="B725" s="4" t="n">
        <v>45544</v>
      </c>
      <c r="C725" t="inlineStr">
        <is>
          <t>Sales</t>
        </is>
      </c>
      <c r="D725" s="5" t="n">
        <v>1008</v>
      </c>
      <c r="E725" t="inlineStr">
        <is>
          <t>Nesto Hypermarket</t>
        </is>
      </c>
      <c r="F725" s="5" t="n">
        <v>50032</v>
      </c>
      <c r="G725" t="inlineStr">
        <is>
          <t>Nesto Hypermarket - Discovery Gardens</t>
        </is>
      </c>
      <c r="H725" t="inlineStr">
        <is>
          <t>Discovery Gardens</t>
        </is>
      </c>
      <c r="I725" t="inlineStr">
        <is>
          <t>Lina Aboud</t>
        </is>
      </c>
      <c r="J725" t="inlineStr">
        <is>
          <t>FreshNest</t>
        </is>
      </c>
      <c r="K725" t="inlineStr">
        <is>
          <t>Food</t>
        </is>
      </c>
      <c r="L725" s="6" t="n">
        <v>1</v>
      </c>
      <c r="M725" s="7" t="n">
        <v>737.37</v>
      </c>
      <c r="N725">
        <f>VLOOKUP(I725,Reps[#All],2,FALSE)</f>
        <v/>
      </c>
      <c r="O725">
        <f>VLOOKUP(J725,Brands[#All],3,FALSE)</f>
        <v/>
      </c>
    </row>
    <row r="726">
      <c r="A726" t="inlineStr">
        <is>
          <t>SO-101878</t>
        </is>
      </c>
      <c r="B726" s="4" t="n">
        <v>45544</v>
      </c>
      <c r="C726" t="inlineStr">
        <is>
          <t>Sales</t>
        </is>
      </c>
      <c r="D726" s="5" t="n">
        <v>1012</v>
      </c>
      <c r="E726" t="inlineStr">
        <is>
          <t>Viva Supermarket</t>
        </is>
      </c>
      <c r="F726" s="5" t="n">
        <v>50053</v>
      </c>
      <c r="G726" t="inlineStr">
        <is>
          <t>Viva Supermarket - Al Barsha</t>
        </is>
      </c>
      <c r="H726" t="inlineStr">
        <is>
          <t>Al Barsha</t>
        </is>
      </c>
      <c r="I726" t="inlineStr">
        <is>
          <t>Mohammed Saleh</t>
        </is>
      </c>
      <c r="J726" t="inlineStr">
        <is>
          <t>Crunchio</t>
        </is>
      </c>
      <c r="K726" t="inlineStr">
        <is>
          <t>Food</t>
        </is>
      </c>
      <c r="L726" s="6" t="n">
        <v>1</v>
      </c>
      <c r="M726" s="7" t="n">
        <v>480.68</v>
      </c>
      <c r="N726">
        <f>VLOOKUP(I726,Reps[#All],2,FALSE)</f>
        <v/>
      </c>
      <c r="O726">
        <f>VLOOKUP(J726,Brands[#All],3,FALSE)</f>
        <v/>
      </c>
    </row>
    <row r="727">
      <c r="A727" t="inlineStr">
        <is>
          <t>SO-100329</t>
        </is>
      </c>
      <c r="B727" s="4" t="n">
        <v>45545</v>
      </c>
      <c r="C727" t="inlineStr">
        <is>
          <t>Sales</t>
        </is>
      </c>
      <c r="D727" s="5" t="n">
        <v>1015</v>
      </c>
      <c r="E727" t="inlineStr">
        <is>
          <t>Safeer Market</t>
        </is>
      </c>
      <c r="F727" s="5" t="n">
        <v>50067</v>
      </c>
      <c r="G727" t="inlineStr">
        <is>
          <t>Safeer Market - Jumeirah</t>
        </is>
      </c>
      <c r="H727" t="inlineStr">
        <is>
          <t>Jumeirah</t>
        </is>
      </c>
      <c r="I727" t="inlineStr">
        <is>
          <t>Grace Fernandes</t>
        </is>
      </c>
      <c r="J727" t="inlineStr">
        <is>
          <t>Cedarna</t>
        </is>
      </c>
      <c r="K727" t="inlineStr">
        <is>
          <t>Food</t>
        </is>
      </c>
      <c r="L727" s="6" t="n">
        <v>8</v>
      </c>
      <c r="M727" s="7" t="n">
        <v>9055.280000000001</v>
      </c>
      <c r="N727">
        <f>VLOOKUP(I727,Reps[#All],2,FALSE)</f>
        <v/>
      </c>
      <c r="O727">
        <f>VLOOKUP(J727,Brands[#All],3,FALSE)</f>
        <v/>
      </c>
    </row>
    <row r="728">
      <c r="A728" t="inlineStr">
        <is>
          <t>SO-101627</t>
        </is>
      </c>
      <c r="B728" s="4" t="n">
        <v>45545</v>
      </c>
      <c r="C728" t="inlineStr">
        <is>
          <t>Sales</t>
        </is>
      </c>
      <c r="D728" s="5" t="n">
        <v>1007</v>
      </c>
      <c r="E728" t="inlineStr">
        <is>
          <t>Al Maya Supermarket</t>
        </is>
      </c>
      <c r="F728" s="5" t="n">
        <v>50028</v>
      </c>
      <c r="G728" t="inlineStr">
        <is>
          <t>Al Maya Supermarket - Al Qusais</t>
        </is>
      </c>
      <c r="H728" t="inlineStr">
        <is>
          <t>Al Qusais</t>
        </is>
      </c>
      <c r="I728" t="inlineStr">
        <is>
          <t>Anjali Menon</t>
        </is>
      </c>
      <c r="J728" t="inlineStr">
        <is>
          <t>Cleanova</t>
        </is>
      </c>
      <c r="K728" t="inlineStr">
        <is>
          <t>HPC</t>
        </is>
      </c>
      <c r="L728" s="6" t="n">
        <v>2</v>
      </c>
      <c r="M728" s="7" t="n">
        <v>2384.6</v>
      </c>
      <c r="N728">
        <f>VLOOKUP(I728,Reps[#All],2,FALSE)</f>
        <v/>
      </c>
      <c r="O728">
        <f>VLOOKUP(J728,Brands[#All],3,FALSE)</f>
        <v/>
      </c>
    </row>
    <row r="729">
      <c r="A729" t="inlineStr">
        <is>
          <t>SO-101781</t>
        </is>
      </c>
      <c r="B729" s="4" t="n">
        <v>45545</v>
      </c>
      <c r="C729" t="inlineStr">
        <is>
          <t>Sales</t>
        </is>
      </c>
      <c r="D729" s="5" t="n">
        <v>1005</v>
      </c>
      <c r="E729" t="inlineStr">
        <is>
          <t>Union Coop</t>
        </is>
      </c>
      <c r="F729" s="5" t="n">
        <v>50020</v>
      </c>
      <c r="G729" t="inlineStr">
        <is>
          <t>Union Coop - Al Qusais</t>
        </is>
      </c>
      <c r="H729" t="inlineStr">
        <is>
          <t>Al Qusais</t>
        </is>
      </c>
      <c r="I729" t="inlineStr">
        <is>
          <t>Anjali Menon</t>
        </is>
      </c>
      <c r="J729" t="inlineStr">
        <is>
          <t>Goldenfields</t>
        </is>
      </c>
      <c r="K729" t="inlineStr">
        <is>
          <t>Food</t>
        </is>
      </c>
      <c r="L729" s="6" t="n">
        <v>1</v>
      </c>
      <c r="M729" s="7" t="n">
        <v>1066.57</v>
      </c>
      <c r="N729">
        <f>VLOOKUP(I729,Reps[#All],2,FALSE)</f>
        <v/>
      </c>
      <c r="O729">
        <f>VLOOKUP(J729,Brands[#All],3,FALSE)</f>
        <v/>
      </c>
    </row>
    <row r="730">
      <c r="A730" t="inlineStr">
        <is>
          <t>SO-100190</t>
        </is>
      </c>
      <c r="B730" s="4" t="n">
        <v>45546</v>
      </c>
      <c r="C730" t="inlineStr">
        <is>
          <t>Sales</t>
        </is>
      </c>
      <c r="D730" s="5" t="n">
        <v>1009</v>
      </c>
      <c r="E730" t="inlineStr">
        <is>
          <t>West Zone Supermarket</t>
        </is>
      </c>
      <c r="F730" s="5" t="n">
        <v>50037</v>
      </c>
      <c r="G730" t="inlineStr">
        <is>
          <t>West Zone Supermarket - Al Qusais</t>
        </is>
      </c>
      <c r="H730" t="inlineStr">
        <is>
          <t>Al Qusais</t>
        </is>
      </c>
      <c r="I730" t="inlineStr">
        <is>
          <t>Anjali Menon</t>
        </is>
      </c>
      <c r="J730" t="inlineStr">
        <is>
          <t>FreshLine</t>
        </is>
      </c>
      <c r="K730" t="inlineStr">
        <is>
          <t>HPC</t>
        </is>
      </c>
      <c r="L730" s="6" t="n">
        <v>100</v>
      </c>
      <c r="M730" s="7" t="n">
        <v>89564</v>
      </c>
      <c r="N730">
        <f>VLOOKUP(I730,Reps[#All],2,FALSE)</f>
        <v/>
      </c>
      <c r="O730">
        <f>VLOOKUP(J730,Brands[#All],3,FALSE)</f>
        <v/>
      </c>
    </row>
    <row r="731">
      <c r="A731" t="inlineStr">
        <is>
          <t>SO-101239</t>
        </is>
      </c>
      <c r="B731" s="4" t="n">
        <v>45546</v>
      </c>
      <c r="C731" t="inlineStr">
        <is>
          <t>Sales</t>
        </is>
      </c>
      <c r="D731" s="5" t="n">
        <v>1014</v>
      </c>
      <c r="E731" t="inlineStr">
        <is>
          <t>Day to Day</t>
        </is>
      </c>
      <c r="F731" s="5" t="n">
        <v>50062</v>
      </c>
      <c r="G731" t="inlineStr">
        <is>
          <t>Day to Day - Deira</t>
        </is>
      </c>
      <c r="H731" t="inlineStr">
        <is>
          <t>Deira</t>
        </is>
      </c>
      <c r="I731" t="inlineStr">
        <is>
          <t>Rashid Al Marzooqi</t>
        </is>
      </c>
      <c r="J731" t="inlineStr">
        <is>
          <t>Goldenfields</t>
        </is>
      </c>
      <c r="K731" t="inlineStr">
        <is>
          <t>Food</t>
        </is>
      </c>
      <c r="L731" s="6" t="n">
        <v>60</v>
      </c>
      <c r="M731" s="7" t="n">
        <v>60375</v>
      </c>
      <c r="N731">
        <f>VLOOKUP(I731,Reps[#All],2,FALSE)</f>
        <v/>
      </c>
      <c r="O731">
        <f>VLOOKUP(J731,Brands[#All],3,FALSE)</f>
        <v/>
      </c>
    </row>
    <row r="732">
      <c r="A732" t="inlineStr">
        <is>
          <t>SO-101245</t>
        </is>
      </c>
      <c r="B732" s="4" t="n">
        <v>45546</v>
      </c>
      <c r="C732" t="inlineStr">
        <is>
          <t>Sales</t>
        </is>
      </c>
      <c r="D732" s="5" t="n">
        <v>1002</v>
      </c>
      <c r="E732" t="inlineStr">
        <is>
          <t>Lulu Hypermarket</t>
        </is>
      </c>
      <c r="F732" s="5" t="n">
        <v>50004</v>
      </c>
      <c r="G732" t="inlineStr">
        <is>
          <t>Lulu Hypermarket - Bur Dubai</t>
        </is>
      </c>
      <c r="H732" t="inlineStr">
        <is>
          <t>Bur Dubai</t>
        </is>
      </c>
      <c r="I732" t="inlineStr">
        <is>
          <t>Anjali Menon</t>
        </is>
      </c>
      <c r="J732" t="inlineStr">
        <is>
          <t>Silkene</t>
        </is>
      </c>
      <c r="K732" t="inlineStr">
        <is>
          <t>HPC</t>
        </is>
      </c>
      <c r="L732" s="6" t="n">
        <v>12</v>
      </c>
      <c r="M732" s="7" t="n">
        <v>23076.6</v>
      </c>
      <c r="N732">
        <f>VLOOKUP(I732,Reps[#All],2,FALSE)</f>
        <v/>
      </c>
      <c r="O732">
        <f>VLOOKUP(J732,Brands[#All],3,FALSE)</f>
        <v/>
      </c>
    </row>
    <row r="733">
      <c r="A733" t="inlineStr">
        <is>
          <t>SO-101874</t>
        </is>
      </c>
      <c r="B733" s="4" t="n">
        <v>45546</v>
      </c>
      <c r="C733" t="inlineStr">
        <is>
          <t>Sales</t>
        </is>
      </c>
      <c r="D733" s="5" t="n">
        <v>1012</v>
      </c>
      <c r="E733" t="inlineStr">
        <is>
          <t>Viva Supermarket</t>
        </is>
      </c>
      <c r="F733" s="5" t="n">
        <v>50052</v>
      </c>
      <c r="G733" t="inlineStr">
        <is>
          <t>Viva Supermarket - Dubai Marina</t>
        </is>
      </c>
      <c r="H733" t="inlineStr">
        <is>
          <t>Dubai Marina</t>
        </is>
      </c>
      <c r="I733" t="inlineStr">
        <is>
          <t>Fatima Khan</t>
        </is>
      </c>
      <c r="J733" t="inlineStr">
        <is>
          <t>Cleanova</t>
        </is>
      </c>
      <c r="K733" t="inlineStr">
        <is>
          <t>HPC</t>
        </is>
      </c>
      <c r="L733" s="6" t="n">
        <v>1</v>
      </c>
      <c r="M733" s="7" t="n">
        <v>1117.98</v>
      </c>
      <c r="N733">
        <f>VLOOKUP(I733,Reps[#All],2,FALSE)</f>
        <v/>
      </c>
      <c r="O733">
        <f>VLOOKUP(J733,Brands[#All],3,FALSE)</f>
        <v/>
      </c>
    </row>
    <row r="734">
      <c r="A734" t="inlineStr">
        <is>
          <t>SO-101971</t>
        </is>
      </c>
      <c r="B734" s="4" t="n">
        <v>45547</v>
      </c>
      <c r="C734" t="inlineStr">
        <is>
          <t>Sales</t>
        </is>
      </c>
      <c r="D734" s="5" t="n">
        <v>1006</v>
      </c>
      <c r="E734" t="inlineStr">
        <is>
          <t>Waitrose</t>
        </is>
      </c>
      <c r="F734" s="5" t="n">
        <v>50025</v>
      </c>
      <c r="G734" t="inlineStr">
        <is>
          <t>Waitrose - International City</t>
        </is>
      </c>
      <c r="H734" t="inlineStr">
        <is>
          <t>International City</t>
        </is>
      </c>
      <c r="I734" t="inlineStr">
        <is>
          <t>Sunil Kumar</t>
        </is>
      </c>
      <c r="J734" t="inlineStr">
        <is>
          <t>SunHarvest</t>
        </is>
      </c>
      <c r="K734" t="inlineStr">
        <is>
          <t>Food</t>
        </is>
      </c>
      <c r="L734" s="6" t="n">
        <v>20</v>
      </c>
      <c r="M734" s="7" t="n">
        <v>10258.4</v>
      </c>
      <c r="N734">
        <f>VLOOKUP(I734,Reps[#All],2,FALSE)</f>
        <v/>
      </c>
      <c r="O734">
        <f>VLOOKUP(J734,Brands[#All],3,FALSE)</f>
        <v/>
      </c>
    </row>
    <row r="735">
      <c r="A735" t="inlineStr">
        <is>
          <t>SO-100361</t>
        </is>
      </c>
      <c r="B735" s="4" t="n">
        <v>45548</v>
      </c>
      <c r="C735" t="inlineStr">
        <is>
          <t>Sales</t>
        </is>
      </c>
      <c r="D735" s="5" t="n">
        <v>1011</v>
      </c>
      <c r="E735" t="inlineStr">
        <is>
          <t>Aswaaq</t>
        </is>
      </c>
      <c r="F735" s="5" t="n">
        <v>50049</v>
      </c>
      <c r="G735" t="inlineStr">
        <is>
          <t>Aswaaq - Downtown</t>
        </is>
      </c>
      <c r="H735" t="inlineStr">
        <is>
          <t>Downtown</t>
        </is>
      </c>
      <c r="I735" t="inlineStr">
        <is>
          <t>Joseph Mathew</t>
        </is>
      </c>
      <c r="J735" t="inlineStr">
        <is>
          <t>Goldenfields</t>
        </is>
      </c>
      <c r="K735" t="inlineStr">
        <is>
          <t>Food</t>
        </is>
      </c>
      <c r="L735" s="6" t="n">
        <v>1</v>
      </c>
      <c r="M735" s="7" t="n">
        <v>1051.79</v>
      </c>
      <c r="N735">
        <f>VLOOKUP(I735,Reps[#All],2,FALSE)</f>
        <v/>
      </c>
      <c r="O735">
        <f>VLOOKUP(J735,Brands[#All],3,FALSE)</f>
        <v/>
      </c>
    </row>
    <row r="736">
      <c r="A736" t="inlineStr">
        <is>
          <t>SO-100925</t>
        </is>
      </c>
      <c r="B736" s="4" t="n">
        <v>45548</v>
      </c>
      <c r="C736" t="inlineStr">
        <is>
          <t>Sales</t>
        </is>
      </c>
      <c r="D736" s="5" t="n">
        <v>1015</v>
      </c>
      <c r="E736" t="inlineStr">
        <is>
          <t>Safeer Market</t>
        </is>
      </c>
      <c r="F736" s="5" t="n">
        <v>50066</v>
      </c>
      <c r="G736" t="inlineStr">
        <is>
          <t>Safeer Market - Festival City</t>
        </is>
      </c>
      <c r="H736" t="inlineStr">
        <is>
          <t>Festival City</t>
        </is>
      </c>
      <c r="I736" t="inlineStr">
        <is>
          <t>Omar Haddad</t>
        </is>
      </c>
      <c r="J736" t="inlineStr">
        <is>
          <t>DeliMia</t>
        </is>
      </c>
      <c r="K736" t="inlineStr">
        <is>
          <t>Food</t>
        </is>
      </c>
      <c r="L736" s="6" t="n">
        <v>12</v>
      </c>
      <c r="M736" s="7" t="n">
        <v>13563.24</v>
      </c>
      <c r="N736">
        <f>VLOOKUP(I736,Reps[#All],2,FALSE)</f>
        <v/>
      </c>
      <c r="O736">
        <f>VLOOKUP(J736,Brands[#All],3,FALSE)</f>
        <v/>
      </c>
    </row>
    <row r="737">
      <c r="A737" t="inlineStr">
        <is>
          <t>SO-101147</t>
        </is>
      </c>
      <c r="B737" s="4" t="n">
        <v>45548</v>
      </c>
      <c r="C737" t="inlineStr">
        <is>
          <t>Sales</t>
        </is>
      </c>
      <c r="D737" s="5" t="n">
        <v>1012</v>
      </c>
      <c r="E737" t="inlineStr">
        <is>
          <t>Viva Supermarket</t>
        </is>
      </c>
      <c r="F737" s="5" t="n">
        <v>50052</v>
      </c>
      <c r="G737" t="inlineStr">
        <is>
          <t>Viva Supermarket - Dubai Marina</t>
        </is>
      </c>
      <c r="H737" t="inlineStr">
        <is>
          <t>Dubai Marina</t>
        </is>
      </c>
      <c r="I737" t="inlineStr">
        <is>
          <t>Fatima Khan</t>
        </is>
      </c>
      <c r="J737" t="inlineStr">
        <is>
          <t>PureGlow</t>
        </is>
      </c>
      <c r="K737" t="inlineStr">
        <is>
          <t>HPC</t>
        </is>
      </c>
      <c r="L737" s="6" t="n">
        <v>2</v>
      </c>
      <c r="M737" s="7" t="n">
        <v>5579.52</v>
      </c>
      <c r="N737">
        <f>VLOOKUP(I737,Reps[#All],2,FALSE)</f>
        <v/>
      </c>
      <c r="O737">
        <f>VLOOKUP(J737,Brands[#All],3,FALSE)</f>
        <v/>
      </c>
    </row>
    <row r="738">
      <c r="A738" t="inlineStr">
        <is>
          <t>SO-101675</t>
        </is>
      </c>
      <c r="B738" s="4" t="n">
        <v>45548</v>
      </c>
      <c r="C738" t="inlineStr">
        <is>
          <t>Sales</t>
        </is>
      </c>
      <c r="D738" s="5" t="n">
        <v>1009</v>
      </c>
      <c r="E738" t="inlineStr">
        <is>
          <t>West Zone Supermarket</t>
        </is>
      </c>
      <c r="F738" s="5" t="n">
        <v>50035</v>
      </c>
      <c r="G738" t="inlineStr">
        <is>
          <t>West Zone Supermarket - Jlt</t>
        </is>
      </c>
      <c r="H738" t="inlineStr">
        <is>
          <t>Jlt</t>
        </is>
      </c>
      <c r="I738" t="inlineStr">
        <is>
          <t>Arjun Pillai</t>
        </is>
      </c>
      <c r="J738" t="inlineStr">
        <is>
          <t>Lumora</t>
        </is>
      </c>
      <c r="K738" t="inlineStr">
        <is>
          <t>HPC</t>
        </is>
      </c>
      <c r="L738" s="6" t="n">
        <v>3</v>
      </c>
      <c r="M738" s="7" t="n">
        <v>6738.6</v>
      </c>
      <c r="N738">
        <f>VLOOKUP(I738,Reps[#All],2,FALSE)</f>
        <v/>
      </c>
      <c r="O738">
        <f>VLOOKUP(J738,Brands[#All],3,FALSE)</f>
        <v/>
      </c>
    </row>
    <row r="739">
      <c r="A739" t="inlineStr">
        <is>
          <t>SO-101712</t>
        </is>
      </c>
      <c r="B739" s="4" t="n">
        <v>45548</v>
      </c>
      <c r="C739" t="inlineStr">
        <is>
          <t>Sales</t>
        </is>
      </c>
      <c r="D739" s="5" t="n">
        <v>1003</v>
      </c>
      <c r="E739" t="inlineStr">
        <is>
          <t>Spinneys</t>
        </is>
      </c>
      <c r="F739" s="5" t="n">
        <v>50010</v>
      </c>
      <c r="G739" t="inlineStr">
        <is>
          <t>Spinneys - Mirdif</t>
        </is>
      </c>
      <c r="H739" t="inlineStr">
        <is>
          <t>Mirdif</t>
        </is>
      </c>
      <c r="I739" t="inlineStr">
        <is>
          <t>Vikram Nair</t>
        </is>
      </c>
      <c r="J739" t="inlineStr">
        <is>
          <t>Auracare</t>
        </is>
      </c>
      <c r="K739" t="inlineStr">
        <is>
          <t>HPC</t>
        </is>
      </c>
      <c r="L739" s="6" t="n">
        <v>3</v>
      </c>
      <c r="M739" s="7" t="n">
        <v>7386.15</v>
      </c>
      <c r="N739">
        <f>VLOOKUP(I739,Reps[#All],2,FALSE)</f>
        <v/>
      </c>
      <c r="O739">
        <f>VLOOKUP(J739,Brands[#All],3,FALSE)</f>
        <v/>
      </c>
    </row>
    <row r="740">
      <c r="A740" t="inlineStr">
        <is>
          <t>SO-101793</t>
        </is>
      </c>
      <c r="B740" s="4" t="n">
        <v>45548</v>
      </c>
      <c r="C740" t="inlineStr">
        <is>
          <t>Sales</t>
        </is>
      </c>
      <c r="D740" s="5" t="n">
        <v>1005</v>
      </c>
      <c r="E740" t="inlineStr">
        <is>
          <t>Union Coop</t>
        </is>
      </c>
      <c r="F740" s="5" t="n">
        <v>50017</v>
      </c>
      <c r="G740" t="inlineStr">
        <is>
          <t>Union Coop - Karama</t>
        </is>
      </c>
      <c r="H740" t="inlineStr">
        <is>
          <t>Karama</t>
        </is>
      </c>
      <c r="I740" t="inlineStr">
        <is>
          <t>Daniel Costa</t>
        </is>
      </c>
      <c r="J740" t="inlineStr">
        <is>
          <t>Crunchio</t>
        </is>
      </c>
      <c r="K740" t="inlineStr">
        <is>
          <t>Food</t>
        </is>
      </c>
      <c r="L740" s="6" t="n">
        <v>12</v>
      </c>
      <c r="M740" s="7" t="n">
        <v>5584.44</v>
      </c>
      <c r="N740">
        <f>VLOOKUP(I740,Reps[#All],2,FALSE)</f>
        <v/>
      </c>
      <c r="O740">
        <f>VLOOKUP(J740,Brands[#All],3,FALSE)</f>
        <v/>
      </c>
    </row>
    <row r="741">
      <c r="A741" t="inlineStr">
        <is>
          <t>SO-100488</t>
        </is>
      </c>
      <c r="B741" s="4" t="n">
        <v>45550</v>
      </c>
      <c r="C741" t="inlineStr">
        <is>
          <t>Sales</t>
        </is>
      </c>
      <c r="D741" s="5" t="n">
        <v>1002</v>
      </c>
      <c r="E741" t="inlineStr">
        <is>
          <t>Lulu Hypermarket</t>
        </is>
      </c>
      <c r="F741" s="5" t="n">
        <v>50004</v>
      </c>
      <c r="G741" t="inlineStr">
        <is>
          <t>Lulu Hypermarket - Bur Dubai</t>
        </is>
      </c>
      <c r="H741" t="inlineStr">
        <is>
          <t>Bur Dubai</t>
        </is>
      </c>
      <c r="I741" t="inlineStr">
        <is>
          <t>Anjali Menon</t>
        </is>
      </c>
      <c r="J741" t="inlineStr">
        <is>
          <t>FreshNest</t>
        </is>
      </c>
      <c r="K741" t="inlineStr">
        <is>
          <t>Food</t>
        </is>
      </c>
      <c r="L741" s="6" t="n">
        <v>1</v>
      </c>
      <c r="M741" s="7" t="n">
        <v>776.54</v>
      </c>
      <c r="N741">
        <f>VLOOKUP(I741,Reps[#All],2,FALSE)</f>
        <v/>
      </c>
      <c r="O741">
        <f>VLOOKUP(J741,Brands[#All],3,FALSE)</f>
        <v/>
      </c>
    </row>
    <row r="742">
      <c r="A742" t="inlineStr">
        <is>
          <t>SO-100183</t>
        </is>
      </c>
      <c r="B742" s="4" t="n">
        <v>45551</v>
      </c>
      <c r="C742" t="inlineStr">
        <is>
          <t>Sales</t>
        </is>
      </c>
      <c r="D742" s="5" t="n">
        <v>1012</v>
      </c>
      <c r="E742" t="inlineStr">
        <is>
          <t>Viva Supermarket</t>
        </is>
      </c>
      <c r="F742" s="5" t="n">
        <v>50052</v>
      </c>
      <c r="G742" t="inlineStr">
        <is>
          <t>Viva Supermarket - Dubai Marina</t>
        </is>
      </c>
      <c r="H742" t="inlineStr">
        <is>
          <t>Dubai Marina</t>
        </is>
      </c>
      <c r="I742" t="inlineStr">
        <is>
          <t>Fatima Khan</t>
        </is>
      </c>
      <c r="J742" t="inlineStr">
        <is>
          <t>Auracare</t>
        </is>
      </c>
      <c r="K742" t="inlineStr">
        <is>
          <t>HPC</t>
        </is>
      </c>
      <c r="L742" s="6" t="n">
        <v>2</v>
      </c>
      <c r="M742" s="7" t="n">
        <v>5356.56</v>
      </c>
      <c r="N742">
        <f>VLOOKUP(I742,Reps[#All],2,FALSE)</f>
        <v/>
      </c>
      <c r="O742">
        <f>VLOOKUP(J742,Brands[#All],3,FALSE)</f>
        <v/>
      </c>
    </row>
    <row r="743">
      <c r="A743" t="inlineStr">
        <is>
          <t>SO-100873</t>
        </is>
      </c>
      <c r="B743" s="4" t="n">
        <v>45551</v>
      </c>
      <c r="C743" t="inlineStr">
        <is>
          <t>Sales</t>
        </is>
      </c>
      <c r="D743" s="5" t="n">
        <v>1005</v>
      </c>
      <c r="E743" t="inlineStr">
        <is>
          <t>Union Coop</t>
        </is>
      </c>
      <c r="F743" s="5" t="n">
        <v>50017</v>
      </c>
      <c r="G743" t="inlineStr">
        <is>
          <t>Union Coop - Karama</t>
        </is>
      </c>
      <c r="H743" t="inlineStr">
        <is>
          <t>Karama</t>
        </is>
      </c>
      <c r="I743" t="inlineStr">
        <is>
          <t>Daniel Costa</t>
        </is>
      </c>
      <c r="J743" t="inlineStr">
        <is>
          <t>Oasis Delights</t>
        </is>
      </c>
      <c r="K743" t="inlineStr">
        <is>
          <t>Food</t>
        </is>
      </c>
      <c r="L743" s="6" t="n">
        <v>12</v>
      </c>
      <c r="M743" s="7" t="n">
        <v>9396.48</v>
      </c>
      <c r="N743">
        <f>VLOOKUP(I743,Reps[#All],2,FALSE)</f>
        <v/>
      </c>
      <c r="O743">
        <f>VLOOKUP(J743,Brands[#All],3,FALSE)</f>
        <v/>
      </c>
    </row>
    <row r="744">
      <c r="A744" t="inlineStr">
        <is>
          <t>SO-101162</t>
        </is>
      </c>
      <c r="B744" s="4" t="n">
        <v>45551</v>
      </c>
      <c r="C744" t="inlineStr">
        <is>
          <t>Sales</t>
        </is>
      </c>
      <c r="D744" s="5" t="n">
        <v>1005</v>
      </c>
      <c r="E744" t="inlineStr">
        <is>
          <t>Union Coop</t>
        </is>
      </c>
      <c r="F744" s="5" t="n">
        <v>50017</v>
      </c>
      <c r="G744" t="inlineStr">
        <is>
          <t>Union Coop - Karama</t>
        </is>
      </c>
      <c r="H744" t="inlineStr">
        <is>
          <t>Karama</t>
        </is>
      </c>
      <c r="I744" t="inlineStr">
        <is>
          <t>Daniel Costa</t>
        </is>
      </c>
      <c r="J744" t="inlineStr">
        <is>
          <t>Zaytoona</t>
        </is>
      </c>
      <c r="K744" t="inlineStr">
        <is>
          <t>Food</t>
        </is>
      </c>
      <c r="L744" s="6" t="n">
        <v>1</v>
      </c>
      <c r="M744" s="7" t="n">
        <v>1537.84</v>
      </c>
      <c r="N744">
        <f>VLOOKUP(I744,Reps[#All],2,FALSE)</f>
        <v/>
      </c>
      <c r="O744">
        <f>VLOOKUP(J744,Brands[#All],3,FALSE)</f>
        <v/>
      </c>
    </row>
    <row r="745">
      <c r="A745" t="inlineStr">
        <is>
          <t>SO-101457</t>
        </is>
      </c>
      <c r="B745" s="4" t="n">
        <v>45551</v>
      </c>
      <c r="C745" t="inlineStr">
        <is>
          <t>Sales</t>
        </is>
      </c>
      <c r="D745" s="5" t="n">
        <v>1004</v>
      </c>
      <c r="E745" t="inlineStr">
        <is>
          <t>Choithrams</t>
        </is>
      </c>
      <c r="F745" s="5" t="n">
        <v>50014</v>
      </c>
      <c r="G745" t="inlineStr">
        <is>
          <t>Choithrams - Dubai Marina</t>
        </is>
      </c>
      <c r="H745" t="inlineStr">
        <is>
          <t>Dubai Marina</t>
        </is>
      </c>
      <c r="I745" t="inlineStr">
        <is>
          <t>Fatima Khan</t>
        </is>
      </c>
      <c r="J745" t="inlineStr">
        <is>
          <t>PureGlow</t>
        </is>
      </c>
      <c r="K745" t="inlineStr">
        <is>
          <t>HPC</t>
        </is>
      </c>
      <c r="L745" s="6" t="n">
        <v>40</v>
      </c>
      <c r="M745" s="7" t="n">
        <v>124018</v>
      </c>
      <c r="N745">
        <f>VLOOKUP(I745,Reps[#All],2,FALSE)</f>
        <v/>
      </c>
      <c r="O745">
        <f>VLOOKUP(J745,Brands[#All],3,FALSE)</f>
        <v/>
      </c>
    </row>
    <row r="746">
      <c r="A746" t="inlineStr">
        <is>
          <t>SO-101902</t>
        </is>
      </c>
      <c r="B746" s="4" t="n">
        <v>45551</v>
      </c>
      <c r="C746" t="inlineStr">
        <is>
          <t>Sales</t>
        </is>
      </c>
      <c r="D746" s="5" t="n">
        <v>1002</v>
      </c>
      <c r="E746" t="inlineStr">
        <is>
          <t>Lulu Hypermarket</t>
        </is>
      </c>
      <c r="F746" s="5" t="n">
        <v>50004</v>
      </c>
      <c r="G746" t="inlineStr">
        <is>
          <t>Lulu Hypermarket - Bur Dubai</t>
        </is>
      </c>
      <c r="H746" t="inlineStr">
        <is>
          <t>Bur Dubai</t>
        </is>
      </c>
      <c r="I746" t="inlineStr">
        <is>
          <t>Anjali Menon</t>
        </is>
      </c>
      <c r="J746" t="inlineStr">
        <is>
          <t>Crunchio</t>
        </is>
      </c>
      <c r="K746" t="inlineStr">
        <is>
          <t>Food</t>
        </is>
      </c>
      <c r="L746" s="6" t="n">
        <v>2</v>
      </c>
      <c r="M746" s="7" t="n">
        <v>855.12</v>
      </c>
      <c r="N746">
        <f>VLOOKUP(I746,Reps[#All],2,FALSE)</f>
        <v/>
      </c>
      <c r="O746">
        <f>VLOOKUP(J746,Brands[#All],3,FALSE)</f>
        <v/>
      </c>
    </row>
    <row r="747">
      <c r="A747" t="inlineStr">
        <is>
          <t>SO-101146</t>
        </is>
      </c>
      <c r="B747" s="4" t="n">
        <v>45552</v>
      </c>
      <c r="C747" t="inlineStr">
        <is>
          <t>Sales</t>
        </is>
      </c>
      <c r="D747" s="5" t="n">
        <v>1003</v>
      </c>
      <c r="E747" t="inlineStr">
        <is>
          <t>Spinneys</t>
        </is>
      </c>
      <c r="F747" s="5" t="n">
        <v>50010</v>
      </c>
      <c r="G747" t="inlineStr">
        <is>
          <t>Spinneys - Mirdif</t>
        </is>
      </c>
      <c r="H747" t="inlineStr">
        <is>
          <t>Mirdif</t>
        </is>
      </c>
      <c r="I747" t="inlineStr">
        <is>
          <t>Vikram Nair</t>
        </is>
      </c>
      <c r="J747" t="inlineStr">
        <is>
          <t>Sparklo</t>
        </is>
      </c>
      <c r="K747" t="inlineStr">
        <is>
          <t>HPC</t>
        </is>
      </c>
      <c r="L747" s="6" t="n">
        <v>1</v>
      </c>
      <c r="M747" s="7" t="n">
        <v>824.64</v>
      </c>
      <c r="N747">
        <f>VLOOKUP(I747,Reps[#All],2,FALSE)</f>
        <v/>
      </c>
      <c r="O747">
        <f>VLOOKUP(J747,Brands[#All],3,FALSE)</f>
        <v/>
      </c>
    </row>
    <row r="748">
      <c r="A748" t="inlineStr">
        <is>
          <t>SO-100308</t>
        </is>
      </c>
      <c r="B748" s="4" t="n">
        <v>45553</v>
      </c>
      <c r="C748" t="inlineStr">
        <is>
          <t>Return</t>
        </is>
      </c>
      <c r="D748" s="5" t="n">
        <v>1006</v>
      </c>
      <c r="E748" t="inlineStr">
        <is>
          <t>Waitrose</t>
        </is>
      </c>
      <c r="F748" s="5" t="n">
        <v>50024</v>
      </c>
      <c r="G748" t="inlineStr">
        <is>
          <t>Waitrose - Jumeirah</t>
        </is>
      </c>
      <c r="H748" t="inlineStr">
        <is>
          <t>Jumeirah</t>
        </is>
      </c>
      <c r="I748" t="inlineStr">
        <is>
          <t>Grace Fernandes</t>
        </is>
      </c>
      <c r="J748" t="inlineStr">
        <is>
          <t>Lumora</t>
        </is>
      </c>
      <c r="K748" t="inlineStr">
        <is>
          <t>HPC</t>
        </is>
      </c>
      <c r="L748" s="6" t="n">
        <v>-3</v>
      </c>
      <c r="M748" s="7" t="n">
        <v>-6726.72</v>
      </c>
      <c r="N748">
        <f>VLOOKUP(I748,Reps[#All],2,FALSE)</f>
        <v/>
      </c>
      <c r="O748">
        <f>VLOOKUP(J748,Brands[#All],3,FALSE)</f>
        <v/>
      </c>
    </row>
    <row r="749">
      <c r="A749" t="inlineStr">
        <is>
          <t>SO-101991</t>
        </is>
      </c>
      <c r="B749" s="4" t="n">
        <v>45553</v>
      </c>
      <c r="C749" t="inlineStr">
        <is>
          <t>Sales</t>
        </is>
      </c>
      <c r="D749" s="5" t="n">
        <v>1008</v>
      </c>
      <c r="E749" t="inlineStr">
        <is>
          <t>Nesto Hypermarket</t>
        </is>
      </c>
      <c r="F749" s="5" t="n">
        <v>50032</v>
      </c>
      <c r="G749" t="inlineStr">
        <is>
          <t>Nesto Hypermarket - Discovery Gardens</t>
        </is>
      </c>
      <c r="H749" t="inlineStr">
        <is>
          <t>Discovery Gardens</t>
        </is>
      </c>
      <c r="I749" t="inlineStr">
        <is>
          <t>Lina Aboud</t>
        </is>
      </c>
      <c r="J749" t="inlineStr">
        <is>
          <t>PureGlow</t>
        </is>
      </c>
      <c r="K749" t="inlineStr">
        <is>
          <t>HPC</t>
        </is>
      </c>
      <c r="L749" s="6" t="n">
        <v>1</v>
      </c>
      <c r="M749" s="7" t="n">
        <v>2261.36</v>
      </c>
      <c r="N749">
        <f>VLOOKUP(I749,Reps[#All],2,FALSE)</f>
        <v/>
      </c>
      <c r="O749">
        <f>VLOOKUP(J749,Brands[#All],3,FALSE)</f>
        <v/>
      </c>
    </row>
    <row r="750">
      <c r="A750" t="inlineStr">
        <is>
          <t>SO-100189</t>
        </is>
      </c>
      <c r="B750" s="4" t="n">
        <v>45554</v>
      </c>
      <c r="C750" t="inlineStr">
        <is>
          <t>Sales</t>
        </is>
      </c>
      <c r="D750" s="5" t="n">
        <v>1015</v>
      </c>
      <c r="E750" t="inlineStr">
        <is>
          <t>Safeer Market</t>
        </is>
      </c>
      <c r="F750" s="5" t="n">
        <v>50064</v>
      </c>
      <c r="G750" t="inlineStr">
        <is>
          <t>Safeer Market - Motor City</t>
        </is>
      </c>
      <c r="H750" t="inlineStr">
        <is>
          <t>Motor City</t>
        </is>
      </c>
      <c r="I750" t="inlineStr">
        <is>
          <t>Rashid Al Marzooqi</t>
        </is>
      </c>
      <c r="J750" t="inlineStr">
        <is>
          <t>Verdé</t>
        </is>
      </c>
      <c r="K750" t="inlineStr">
        <is>
          <t>HPC</t>
        </is>
      </c>
      <c r="L750" s="6" t="n">
        <v>3</v>
      </c>
      <c r="M750" s="7" t="n">
        <v>5363.79</v>
      </c>
      <c r="N750">
        <f>VLOOKUP(I750,Reps[#All],2,FALSE)</f>
        <v/>
      </c>
      <c r="O750">
        <f>VLOOKUP(J750,Brands[#All],3,FALSE)</f>
        <v/>
      </c>
    </row>
    <row r="751">
      <c r="A751" t="inlineStr">
        <is>
          <t>SO-100920</t>
        </is>
      </c>
      <c r="B751" s="4" t="n">
        <v>45554</v>
      </c>
      <c r="C751" t="inlineStr">
        <is>
          <t>Sales</t>
        </is>
      </c>
      <c r="D751" s="5" t="n">
        <v>1014</v>
      </c>
      <c r="E751" t="inlineStr">
        <is>
          <t>Day to Day</t>
        </is>
      </c>
      <c r="F751" s="5" t="n">
        <v>50059</v>
      </c>
      <c r="G751" t="inlineStr">
        <is>
          <t>Day to Day - Al Qusais</t>
        </is>
      </c>
      <c r="H751" t="inlineStr">
        <is>
          <t>Al Qusais</t>
        </is>
      </c>
      <c r="I751" t="inlineStr">
        <is>
          <t>Anjali Menon</t>
        </is>
      </c>
      <c r="J751" t="inlineStr">
        <is>
          <t>Caressa</t>
        </is>
      </c>
      <c r="K751" t="inlineStr">
        <is>
          <t>HPC</t>
        </is>
      </c>
      <c r="L751" s="6" t="n">
        <v>5</v>
      </c>
      <c r="M751" s="7" t="n">
        <v>6400.7</v>
      </c>
      <c r="N751">
        <f>VLOOKUP(I751,Reps[#All],2,FALSE)</f>
        <v/>
      </c>
      <c r="O751">
        <f>VLOOKUP(J751,Brands[#All],3,FALSE)</f>
        <v/>
      </c>
    </row>
    <row r="752">
      <c r="A752" t="inlineStr">
        <is>
          <t>SO-101580</t>
        </is>
      </c>
      <c r="B752" s="4" t="n">
        <v>45555</v>
      </c>
      <c r="C752" t="inlineStr">
        <is>
          <t>Sales</t>
        </is>
      </c>
      <c r="D752" s="5" t="n">
        <v>1015</v>
      </c>
      <c r="E752" t="inlineStr">
        <is>
          <t>Safeer Market</t>
        </is>
      </c>
      <c r="F752" s="5" t="n">
        <v>50065</v>
      </c>
      <c r="G752" t="inlineStr">
        <is>
          <t>Safeer Market - Discovery Gardens</t>
        </is>
      </c>
      <c r="H752" t="inlineStr">
        <is>
          <t>Discovery Gardens</t>
        </is>
      </c>
      <c r="I752" t="inlineStr">
        <is>
          <t>Lina Aboud</t>
        </is>
      </c>
      <c r="J752" t="inlineStr">
        <is>
          <t>Goldenfields</t>
        </is>
      </c>
      <c r="K752" t="inlineStr">
        <is>
          <t>Food</t>
        </is>
      </c>
      <c r="L752" s="6" t="n">
        <v>12</v>
      </c>
      <c r="M752" s="7" t="n">
        <v>13356.36</v>
      </c>
      <c r="N752">
        <f>VLOOKUP(I752,Reps[#All],2,FALSE)</f>
        <v/>
      </c>
      <c r="O752">
        <f>VLOOKUP(J752,Brands[#All],3,FALSE)</f>
        <v/>
      </c>
    </row>
    <row r="753">
      <c r="A753" t="inlineStr">
        <is>
          <t>SO-101638</t>
        </is>
      </c>
      <c r="B753" s="4" t="n">
        <v>45556</v>
      </c>
      <c r="C753" t="inlineStr">
        <is>
          <t>Sales</t>
        </is>
      </c>
      <c r="D753" s="5" t="n">
        <v>1004</v>
      </c>
      <c r="E753" t="inlineStr">
        <is>
          <t>Choithrams</t>
        </is>
      </c>
      <c r="F753" s="5" t="n">
        <v>50015</v>
      </c>
      <c r="G753" t="inlineStr">
        <is>
          <t>Choithrams - Jlt</t>
        </is>
      </c>
      <c r="H753" t="inlineStr">
        <is>
          <t>Jlt</t>
        </is>
      </c>
      <c r="I753" t="inlineStr">
        <is>
          <t>Arjun Pillai</t>
        </is>
      </c>
      <c r="J753" t="inlineStr">
        <is>
          <t>Cleanova</t>
        </is>
      </c>
      <c r="K753" t="inlineStr">
        <is>
          <t>HPC</t>
        </is>
      </c>
      <c r="L753" s="6" t="n">
        <v>3</v>
      </c>
      <c r="M753" s="7" t="n">
        <v>4042.23</v>
      </c>
      <c r="N753">
        <f>VLOOKUP(I753,Reps[#All],2,FALSE)</f>
        <v/>
      </c>
      <c r="O753">
        <f>VLOOKUP(J753,Brands[#All],3,FALSE)</f>
        <v/>
      </c>
    </row>
    <row r="754">
      <c r="A754" t="inlineStr">
        <is>
          <t>SO-101821</t>
        </is>
      </c>
      <c r="B754" s="4" t="n">
        <v>45556</v>
      </c>
      <c r="C754" t="inlineStr">
        <is>
          <t>Sales</t>
        </is>
      </c>
      <c r="D754" s="5" t="n">
        <v>1015</v>
      </c>
      <c r="E754" t="inlineStr">
        <is>
          <t>Safeer Market</t>
        </is>
      </c>
      <c r="F754" s="5" t="n">
        <v>50064</v>
      </c>
      <c r="G754" t="inlineStr">
        <is>
          <t>Safeer Market - Motor City</t>
        </is>
      </c>
      <c r="H754" t="inlineStr">
        <is>
          <t>Motor City</t>
        </is>
      </c>
      <c r="I754" t="inlineStr">
        <is>
          <t>Rashid Al Marzooqi</t>
        </is>
      </c>
      <c r="J754" t="inlineStr">
        <is>
          <t>Mintleaf</t>
        </is>
      </c>
      <c r="K754" t="inlineStr">
        <is>
          <t>HPC</t>
        </is>
      </c>
      <c r="L754" s="6" t="n">
        <v>20</v>
      </c>
      <c r="M754" s="7" t="n">
        <v>14288</v>
      </c>
      <c r="N754">
        <f>VLOOKUP(I754,Reps[#All],2,FALSE)</f>
        <v/>
      </c>
      <c r="O754">
        <f>VLOOKUP(J754,Brands[#All],3,FALSE)</f>
        <v/>
      </c>
    </row>
    <row r="755">
      <c r="A755" t="inlineStr">
        <is>
          <t>SO-100462</t>
        </is>
      </c>
      <c r="B755" s="4" t="n">
        <v>45558</v>
      </c>
      <c r="C755" t="inlineStr">
        <is>
          <t>Sales</t>
        </is>
      </c>
      <c r="D755" s="5" t="n">
        <v>1008</v>
      </c>
      <c r="E755" t="inlineStr">
        <is>
          <t>Nesto Hypermarket</t>
        </is>
      </c>
      <c r="F755" s="5" t="n">
        <v>50030</v>
      </c>
      <c r="G755" t="inlineStr">
        <is>
          <t>Nesto Hypermarket - Jlt</t>
        </is>
      </c>
      <c r="H755" t="inlineStr">
        <is>
          <t>Jlt</t>
        </is>
      </c>
      <c r="I755" t="inlineStr">
        <is>
          <t>Arjun Pillai</t>
        </is>
      </c>
      <c r="J755" t="inlineStr">
        <is>
          <t>Lumora</t>
        </is>
      </c>
      <c r="K755" t="inlineStr">
        <is>
          <t>HPC</t>
        </is>
      </c>
      <c r="L755" s="6" t="n">
        <v>5</v>
      </c>
      <c r="M755" s="7" t="n">
        <v>9684.75</v>
      </c>
      <c r="N755">
        <f>VLOOKUP(I755,Reps[#All],2,FALSE)</f>
        <v/>
      </c>
      <c r="O755">
        <f>VLOOKUP(J755,Brands[#All],3,FALSE)</f>
        <v/>
      </c>
    </row>
    <row r="756">
      <c r="A756" t="inlineStr">
        <is>
          <t>SO-101241</t>
        </is>
      </c>
      <c r="B756" s="4" t="n">
        <v>45558</v>
      </c>
      <c r="C756" t="inlineStr">
        <is>
          <t>Sales</t>
        </is>
      </c>
      <c r="D756" s="5" t="n">
        <v>1011</v>
      </c>
      <c r="E756" t="inlineStr">
        <is>
          <t>Aswaaq</t>
        </is>
      </c>
      <c r="F756" s="5" t="n">
        <v>50047</v>
      </c>
      <c r="G756" t="inlineStr">
        <is>
          <t>Aswaaq - Festival City</t>
        </is>
      </c>
      <c r="H756" t="inlineStr">
        <is>
          <t>Festival City</t>
        </is>
      </c>
      <c r="I756" t="inlineStr">
        <is>
          <t>Omar Haddad</t>
        </is>
      </c>
      <c r="J756" t="inlineStr">
        <is>
          <t>Caressa</t>
        </is>
      </c>
      <c r="K756" t="inlineStr">
        <is>
          <t>HPC</t>
        </is>
      </c>
      <c r="L756" s="6" t="n">
        <v>5</v>
      </c>
      <c r="M756" s="7" t="n">
        <v>7621.35</v>
      </c>
      <c r="N756">
        <f>VLOOKUP(I756,Reps[#All],2,FALSE)</f>
        <v/>
      </c>
      <c r="O756">
        <f>VLOOKUP(J756,Brands[#All],3,FALSE)</f>
        <v/>
      </c>
    </row>
    <row r="757">
      <c r="A757" t="inlineStr">
        <is>
          <t>SO-101657</t>
        </is>
      </c>
      <c r="B757" s="4" t="n">
        <v>45558</v>
      </c>
      <c r="C757" t="inlineStr">
        <is>
          <t>Sales</t>
        </is>
      </c>
      <c r="D757" s="5" t="n">
        <v>1006</v>
      </c>
      <c r="E757" t="inlineStr">
        <is>
          <t>Waitrose</t>
        </is>
      </c>
      <c r="F757" s="5" t="n">
        <v>50023</v>
      </c>
      <c r="G757" t="inlineStr">
        <is>
          <t>Waitrose - Bur Dubai</t>
        </is>
      </c>
      <c r="H757" t="inlineStr">
        <is>
          <t>Bur Dubai</t>
        </is>
      </c>
      <c r="I757" t="inlineStr">
        <is>
          <t>Anjali Menon</t>
        </is>
      </c>
      <c r="J757" t="inlineStr">
        <is>
          <t>Cedarna</t>
        </is>
      </c>
      <c r="K757" t="inlineStr">
        <is>
          <t>Food</t>
        </is>
      </c>
      <c r="L757" s="6" t="n">
        <v>60</v>
      </c>
      <c r="M757" s="7" t="n">
        <v>76039.2</v>
      </c>
      <c r="N757">
        <f>VLOOKUP(I757,Reps[#All],2,FALSE)</f>
        <v/>
      </c>
      <c r="O757">
        <f>VLOOKUP(J757,Brands[#All],3,FALSE)</f>
        <v/>
      </c>
    </row>
    <row r="758">
      <c r="A758" t="inlineStr">
        <is>
          <t>SO-100304</t>
        </is>
      </c>
      <c r="B758" s="4" t="n">
        <v>45559</v>
      </c>
      <c r="C758" t="inlineStr">
        <is>
          <t>Sales</t>
        </is>
      </c>
      <c r="D758" s="5" t="n">
        <v>1015</v>
      </c>
      <c r="E758" t="inlineStr">
        <is>
          <t>Safeer Market</t>
        </is>
      </c>
      <c r="F758" s="5" t="n">
        <v>50067</v>
      </c>
      <c r="G758" t="inlineStr">
        <is>
          <t>Safeer Market - Jumeirah</t>
        </is>
      </c>
      <c r="H758" t="inlineStr">
        <is>
          <t>Jumeirah</t>
        </is>
      </c>
      <c r="I758" t="inlineStr">
        <is>
          <t>Grace Fernandes</t>
        </is>
      </c>
      <c r="J758" t="inlineStr">
        <is>
          <t>Marhaba Gold</t>
        </is>
      </c>
      <c r="K758" t="inlineStr">
        <is>
          <t>Food</t>
        </is>
      </c>
      <c r="L758" s="6" t="n">
        <v>3</v>
      </c>
      <c r="M758" s="7" t="n">
        <v>1789.83</v>
      </c>
      <c r="N758">
        <f>VLOOKUP(I758,Reps[#All],2,FALSE)</f>
        <v/>
      </c>
      <c r="O758">
        <f>VLOOKUP(J758,Brands[#All],3,FALSE)</f>
        <v/>
      </c>
    </row>
    <row r="759">
      <c r="A759" t="inlineStr">
        <is>
          <t>SO-100429</t>
        </is>
      </c>
      <c r="B759" s="4" t="n">
        <v>45559</v>
      </c>
      <c r="C759" t="inlineStr">
        <is>
          <t>Sales</t>
        </is>
      </c>
      <c r="D759" s="5" t="n">
        <v>1011</v>
      </c>
      <c r="E759" t="inlineStr">
        <is>
          <t>Aswaaq</t>
        </is>
      </c>
      <c r="F759" s="5" t="n">
        <v>50050</v>
      </c>
      <c r="G759" t="inlineStr">
        <is>
          <t>Aswaaq - International City</t>
        </is>
      </c>
      <c r="H759" t="inlineStr">
        <is>
          <t>International City</t>
        </is>
      </c>
      <c r="I759" t="inlineStr">
        <is>
          <t>Sunil Kumar</t>
        </is>
      </c>
      <c r="J759" t="inlineStr">
        <is>
          <t>FreshLine</t>
        </is>
      </c>
      <c r="K759" t="inlineStr">
        <is>
          <t>HPC</t>
        </is>
      </c>
      <c r="L759" s="6" t="n">
        <v>2</v>
      </c>
      <c r="M759" s="7" t="n">
        <v>2053.26</v>
      </c>
      <c r="N759">
        <f>VLOOKUP(I759,Reps[#All],2,FALSE)</f>
        <v/>
      </c>
      <c r="O759">
        <f>VLOOKUP(J759,Brands[#All],3,FALSE)</f>
        <v/>
      </c>
    </row>
    <row r="760">
      <c r="A760" t="inlineStr">
        <is>
          <t>SO-100578</t>
        </is>
      </c>
      <c r="B760" s="4" t="n">
        <v>45559</v>
      </c>
      <c r="C760" t="inlineStr">
        <is>
          <t>Sales</t>
        </is>
      </c>
      <c r="D760" s="5" t="n">
        <v>1015</v>
      </c>
      <c r="E760" t="inlineStr">
        <is>
          <t>Safeer Market</t>
        </is>
      </c>
      <c r="F760" s="5" t="n">
        <v>50067</v>
      </c>
      <c r="G760" t="inlineStr">
        <is>
          <t>Safeer Market - Jumeirah</t>
        </is>
      </c>
      <c r="H760" t="inlineStr">
        <is>
          <t>Jumeirah</t>
        </is>
      </c>
      <c r="I760" t="inlineStr">
        <is>
          <t>Grace Fernandes</t>
        </is>
      </c>
      <c r="J760" t="inlineStr">
        <is>
          <t>Sparklo</t>
        </is>
      </c>
      <c r="K760" t="inlineStr">
        <is>
          <t>HPC</t>
        </is>
      </c>
      <c r="L760" s="6" t="n">
        <v>12</v>
      </c>
      <c r="M760" s="7" t="n">
        <v>12082.32</v>
      </c>
      <c r="N760">
        <f>VLOOKUP(I760,Reps[#All],2,FALSE)</f>
        <v/>
      </c>
      <c r="O760">
        <f>VLOOKUP(J760,Brands[#All],3,FALSE)</f>
        <v/>
      </c>
    </row>
    <row r="761">
      <c r="A761" t="inlineStr">
        <is>
          <t>SO-101222</t>
        </is>
      </c>
      <c r="B761" s="4" t="n">
        <v>45559</v>
      </c>
      <c r="C761" t="inlineStr">
        <is>
          <t>Sales</t>
        </is>
      </c>
      <c r="D761" s="5" t="n">
        <v>1013</v>
      </c>
      <c r="E761" t="inlineStr">
        <is>
          <t>Grandiose Supermarket</t>
        </is>
      </c>
      <c r="F761" s="5" t="n">
        <v>50057</v>
      </c>
      <c r="G761" t="inlineStr">
        <is>
          <t>Grandiose Supermarket - Jumeirah</t>
        </is>
      </c>
      <c r="H761" t="inlineStr">
        <is>
          <t>Jumeirah</t>
        </is>
      </c>
      <c r="I761" t="inlineStr">
        <is>
          <t>Grace Fernandes</t>
        </is>
      </c>
      <c r="J761" t="inlineStr">
        <is>
          <t>Crunchio</t>
        </is>
      </c>
      <c r="K761" t="inlineStr">
        <is>
          <t>Food</t>
        </is>
      </c>
      <c r="L761" s="6" t="n">
        <v>5</v>
      </c>
      <c r="M761" s="7" t="n">
        <v>2432.6</v>
      </c>
      <c r="N761">
        <f>VLOOKUP(I761,Reps[#All],2,FALSE)</f>
        <v/>
      </c>
      <c r="O761">
        <f>VLOOKUP(J761,Brands[#All],3,FALSE)</f>
        <v/>
      </c>
    </row>
    <row r="762">
      <c r="A762" t="inlineStr">
        <is>
          <t>SO-101446</t>
        </is>
      </c>
      <c r="B762" s="4" t="n">
        <v>45559</v>
      </c>
      <c r="C762" t="inlineStr">
        <is>
          <t>Sales</t>
        </is>
      </c>
      <c r="D762" s="5" t="n">
        <v>1004</v>
      </c>
      <c r="E762" t="inlineStr">
        <is>
          <t>Choithrams</t>
        </is>
      </c>
      <c r="F762" s="5" t="n">
        <v>50013</v>
      </c>
      <c r="G762" t="inlineStr">
        <is>
          <t>Choithrams - Karama</t>
        </is>
      </c>
      <c r="H762" t="inlineStr">
        <is>
          <t>Karama</t>
        </is>
      </c>
      <c r="I762" t="inlineStr">
        <is>
          <t>Daniel Costa</t>
        </is>
      </c>
      <c r="J762" t="inlineStr">
        <is>
          <t>Auracare</t>
        </is>
      </c>
      <c r="K762" t="inlineStr">
        <is>
          <t>HPC</t>
        </is>
      </c>
      <c r="L762" s="6" t="n">
        <v>3</v>
      </c>
      <c r="M762" s="7" t="n">
        <v>5981.37</v>
      </c>
      <c r="N762">
        <f>VLOOKUP(I762,Reps[#All],2,FALSE)</f>
        <v/>
      </c>
      <c r="O762">
        <f>VLOOKUP(J762,Brands[#All],3,FALSE)</f>
        <v/>
      </c>
    </row>
    <row r="763">
      <c r="A763" t="inlineStr">
        <is>
          <t>SO-101508</t>
        </is>
      </c>
      <c r="B763" s="4" t="n">
        <v>45559</v>
      </c>
      <c r="C763" t="inlineStr">
        <is>
          <t>Sales</t>
        </is>
      </c>
      <c r="D763" s="5" t="n">
        <v>1015</v>
      </c>
      <c r="E763" t="inlineStr">
        <is>
          <t>Safeer Market</t>
        </is>
      </c>
      <c r="F763" s="5" t="n">
        <v>50067</v>
      </c>
      <c r="G763" t="inlineStr">
        <is>
          <t>Safeer Market - Jumeirah</t>
        </is>
      </c>
      <c r="H763" t="inlineStr">
        <is>
          <t>Jumeirah</t>
        </is>
      </c>
      <c r="I763" t="inlineStr">
        <is>
          <t>Grace Fernandes</t>
        </is>
      </c>
      <c r="J763" t="inlineStr">
        <is>
          <t>PureGlow</t>
        </is>
      </c>
      <c r="K763" t="inlineStr">
        <is>
          <t>HPC</t>
        </is>
      </c>
      <c r="L763" s="6" t="n">
        <v>1</v>
      </c>
      <c r="M763" s="7" t="n">
        <v>2517.37</v>
      </c>
      <c r="N763">
        <f>VLOOKUP(I763,Reps[#All],2,FALSE)</f>
        <v/>
      </c>
      <c r="O763">
        <f>VLOOKUP(J763,Brands[#All],3,FALSE)</f>
        <v/>
      </c>
    </row>
    <row r="764">
      <c r="A764" t="inlineStr">
        <is>
          <t>SO-101538</t>
        </is>
      </c>
      <c r="B764" s="4" t="n">
        <v>45559</v>
      </c>
      <c r="C764" t="inlineStr">
        <is>
          <t>Sales</t>
        </is>
      </c>
      <c r="D764" s="5" t="n">
        <v>1008</v>
      </c>
      <c r="E764" t="inlineStr">
        <is>
          <t>Nesto Hypermarket</t>
        </is>
      </c>
      <c r="F764" s="5" t="n">
        <v>50032</v>
      </c>
      <c r="G764" t="inlineStr">
        <is>
          <t>Nesto Hypermarket - Discovery Gardens</t>
        </is>
      </c>
      <c r="H764" t="inlineStr">
        <is>
          <t>Discovery Gardens</t>
        </is>
      </c>
      <c r="I764" t="inlineStr">
        <is>
          <t>Lina Aboud</t>
        </is>
      </c>
      <c r="J764" t="inlineStr">
        <is>
          <t>Lumora</t>
        </is>
      </c>
      <c r="K764" t="inlineStr">
        <is>
          <t>HPC</t>
        </is>
      </c>
      <c r="L764" s="6" t="n">
        <v>12</v>
      </c>
      <c r="M764" s="7" t="n">
        <v>25359.12</v>
      </c>
      <c r="N764">
        <f>VLOOKUP(I764,Reps[#All],2,FALSE)</f>
        <v/>
      </c>
      <c r="O764">
        <f>VLOOKUP(J764,Brands[#All],3,FALSE)</f>
        <v/>
      </c>
    </row>
    <row r="765">
      <c r="A765" t="inlineStr">
        <is>
          <t>SO-101574</t>
        </is>
      </c>
      <c r="B765" s="4" t="n">
        <v>45559</v>
      </c>
      <c r="C765" t="inlineStr">
        <is>
          <t>Sales</t>
        </is>
      </c>
      <c r="D765" s="5" t="n">
        <v>1008</v>
      </c>
      <c r="E765" t="inlineStr">
        <is>
          <t>Nesto Hypermarket</t>
        </is>
      </c>
      <c r="F765" s="5" t="n">
        <v>50030</v>
      </c>
      <c r="G765" t="inlineStr">
        <is>
          <t>Nesto Hypermarket - Jlt</t>
        </is>
      </c>
      <c r="H765" t="inlineStr">
        <is>
          <t>Jlt</t>
        </is>
      </c>
      <c r="I765" t="inlineStr">
        <is>
          <t>Arjun Pillai</t>
        </is>
      </c>
      <c r="J765" t="inlineStr">
        <is>
          <t>FreshLine</t>
        </is>
      </c>
      <c r="K765" t="inlineStr">
        <is>
          <t>HPC</t>
        </is>
      </c>
      <c r="L765" s="6" t="n">
        <v>2</v>
      </c>
      <c r="M765" s="7" t="n">
        <v>1941.22</v>
      </c>
      <c r="N765">
        <f>VLOOKUP(I765,Reps[#All],2,FALSE)</f>
        <v/>
      </c>
      <c r="O765">
        <f>VLOOKUP(J765,Brands[#All],3,FALSE)</f>
        <v/>
      </c>
    </row>
    <row r="766">
      <c r="A766" t="inlineStr">
        <is>
          <t>SO-100317</t>
        </is>
      </c>
      <c r="B766" s="4" t="n">
        <v>45562</v>
      </c>
      <c r="C766" t="inlineStr">
        <is>
          <t>Sales</t>
        </is>
      </c>
      <c r="D766" s="5" t="n">
        <v>1003</v>
      </c>
      <c r="E766" t="inlineStr">
        <is>
          <t>Spinneys</t>
        </is>
      </c>
      <c r="F766" s="5" t="n">
        <v>50009</v>
      </c>
      <c r="G766" t="inlineStr">
        <is>
          <t>Spinneys - Bur Dubai</t>
        </is>
      </c>
      <c r="H766" t="inlineStr">
        <is>
          <t>Bur Dubai</t>
        </is>
      </c>
      <c r="I766" t="inlineStr">
        <is>
          <t>Anjali Menon</t>
        </is>
      </c>
      <c r="J766" t="inlineStr">
        <is>
          <t>Bakehouse Co</t>
        </is>
      </c>
      <c r="K766" t="inlineStr">
        <is>
          <t>Food</t>
        </is>
      </c>
      <c r="L766" s="6" t="n">
        <v>1</v>
      </c>
      <c r="M766" s="7" t="n">
        <v>948.53</v>
      </c>
      <c r="N766">
        <f>VLOOKUP(I766,Reps[#All],2,FALSE)</f>
        <v/>
      </c>
      <c r="O766">
        <f>VLOOKUP(J766,Brands[#All],3,FALSE)</f>
        <v/>
      </c>
    </row>
    <row r="767">
      <c r="A767" t="inlineStr">
        <is>
          <t>SO-100636</t>
        </is>
      </c>
      <c r="B767" s="4" t="n">
        <v>45562</v>
      </c>
      <c r="C767" t="inlineStr">
        <is>
          <t>Sales</t>
        </is>
      </c>
      <c r="D767" s="5" t="n">
        <v>1006</v>
      </c>
      <c r="E767" t="inlineStr">
        <is>
          <t>Waitrose</t>
        </is>
      </c>
      <c r="F767" s="5" t="n">
        <v>50023</v>
      </c>
      <c r="G767" t="inlineStr">
        <is>
          <t>Waitrose - Bur Dubai</t>
        </is>
      </c>
      <c r="H767" t="inlineStr">
        <is>
          <t>Bur Dubai</t>
        </is>
      </c>
      <c r="I767" t="inlineStr">
        <is>
          <t>Anjali Menon</t>
        </is>
      </c>
      <c r="J767" t="inlineStr">
        <is>
          <t>Zaytoona</t>
        </is>
      </c>
      <c r="K767" t="inlineStr">
        <is>
          <t>Food</t>
        </is>
      </c>
      <c r="L767" s="6" t="n">
        <v>8</v>
      </c>
      <c r="M767" s="7" t="n">
        <v>13859.52</v>
      </c>
      <c r="N767">
        <f>VLOOKUP(I767,Reps[#All],2,FALSE)</f>
        <v/>
      </c>
      <c r="O767">
        <f>VLOOKUP(J767,Brands[#All],3,FALSE)</f>
        <v/>
      </c>
    </row>
    <row r="768">
      <c r="A768" t="inlineStr">
        <is>
          <t>SO-100764</t>
        </is>
      </c>
      <c r="B768" s="4" t="n">
        <v>45562</v>
      </c>
      <c r="C768" t="inlineStr">
        <is>
          <t>Sales</t>
        </is>
      </c>
      <c r="D768" s="5" t="n">
        <v>1005</v>
      </c>
      <c r="E768" t="inlineStr">
        <is>
          <t>Union Coop</t>
        </is>
      </c>
      <c r="F768" s="5" t="n">
        <v>50016</v>
      </c>
      <c r="G768" t="inlineStr">
        <is>
          <t>Union Coop - Al Quoz</t>
        </is>
      </c>
      <c r="H768" t="inlineStr">
        <is>
          <t>Al Quoz</t>
        </is>
      </c>
      <c r="I768" t="inlineStr">
        <is>
          <t>Ayesha Siddiqui</t>
        </is>
      </c>
      <c r="J768" t="inlineStr">
        <is>
          <t>Oasis Delights</t>
        </is>
      </c>
      <c r="K768" t="inlineStr">
        <is>
          <t>Food</t>
        </is>
      </c>
      <c r="L768" s="6" t="n">
        <v>2</v>
      </c>
      <c r="M768" s="7" t="n">
        <v>1494.72</v>
      </c>
      <c r="N768">
        <f>VLOOKUP(I768,Reps[#All],2,FALSE)</f>
        <v/>
      </c>
      <c r="O768">
        <f>VLOOKUP(J768,Brands[#All],3,FALSE)</f>
        <v/>
      </c>
    </row>
    <row r="769">
      <c r="A769" t="inlineStr">
        <is>
          <t>SO-101209</t>
        </is>
      </c>
      <c r="B769" s="4" t="n">
        <v>45562</v>
      </c>
      <c r="C769" t="inlineStr">
        <is>
          <t>Sales</t>
        </is>
      </c>
      <c r="D769" s="5" t="n">
        <v>1004</v>
      </c>
      <c r="E769" t="inlineStr">
        <is>
          <t>Choithrams</t>
        </is>
      </c>
      <c r="F769" s="5" t="n">
        <v>50015</v>
      </c>
      <c r="G769" t="inlineStr">
        <is>
          <t>Choithrams - Jlt</t>
        </is>
      </c>
      <c r="H769" t="inlineStr">
        <is>
          <t>Jlt</t>
        </is>
      </c>
      <c r="I769" t="inlineStr">
        <is>
          <t>Arjun Pillai</t>
        </is>
      </c>
      <c r="J769" t="inlineStr">
        <is>
          <t>Goldenfields</t>
        </is>
      </c>
      <c r="K769" t="inlineStr">
        <is>
          <t>Food</t>
        </is>
      </c>
      <c r="L769" s="6" t="n">
        <v>8</v>
      </c>
      <c r="M769" s="7" t="n">
        <v>7518.96</v>
      </c>
      <c r="N769">
        <f>VLOOKUP(I769,Reps[#All],2,FALSE)</f>
        <v/>
      </c>
      <c r="O769">
        <f>VLOOKUP(J769,Brands[#All],3,FALSE)</f>
        <v/>
      </c>
    </row>
    <row r="770">
      <c r="A770" t="inlineStr">
        <is>
          <t>SO-101348</t>
        </is>
      </c>
      <c r="B770" s="4" t="n">
        <v>45562</v>
      </c>
      <c r="C770" t="inlineStr">
        <is>
          <t>Sales</t>
        </is>
      </c>
      <c r="D770" s="5" t="n">
        <v>1008</v>
      </c>
      <c r="E770" t="inlineStr">
        <is>
          <t>Nesto Hypermarket</t>
        </is>
      </c>
      <c r="F770" s="5" t="n">
        <v>50034</v>
      </c>
      <c r="G770" t="inlineStr">
        <is>
          <t>Nesto Hypermarket - Deira</t>
        </is>
      </c>
      <c r="H770" t="inlineStr">
        <is>
          <t>Deira</t>
        </is>
      </c>
      <c r="I770" t="inlineStr">
        <is>
          <t>Rashid Al Marzooqi</t>
        </is>
      </c>
      <c r="J770" t="inlineStr">
        <is>
          <t>Lumora</t>
        </is>
      </c>
      <c r="K770" t="inlineStr">
        <is>
          <t>HPC</t>
        </is>
      </c>
      <c r="L770" s="6" t="n">
        <v>5</v>
      </c>
      <c r="M770" s="7" t="n">
        <v>8430.4</v>
      </c>
      <c r="N770">
        <f>VLOOKUP(I770,Reps[#All],2,FALSE)</f>
        <v/>
      </c>
      <c r="O770">
        <f>VLOOKUP(J770,Brands[#All],3,FALSE)</f>
        <v/>
      </c>
    </row>
    <row r="771">
      <c r="A771" t="inlineStr">
        <is>
          <t>SO-101747</t>
        </is>
      </c>
      <c r="B771" s="4" t="n">
        <v>45562</v>
      </c>
      <c r="C771" t="inlineStr">
        <is>
          <t>Sales</t>
        </is>
      </c>
      <c r="D771" s="5" t="n">
        <v>1001</v>
      </c>
      <c r="E771" t="inlineStr">
        <is>
          <t>Carrefour</t>
        </is>
      </c>
      <c r="F771" s="5" t="n">
        <v>50003</v>
      </c>
      <c r="G771" t="inlineStr">
        <is>
          <t>Carrefour - Satwa</t>
        </is>
      </c>
      <c r="H771" t="inlineStr">
        <is>
          <t>Satwa</t>
        </is>
      </c>
      <c r="I771" t="inlineStr">
        <is>
          <t>Mohammed Saleh</t>
        </is>
      </c>
      <c r="J771" t="inlineStr">
        <is>
          <t>Crunchio</t>
        </is>
      </c>
      <c r="K771" t="inlineStr">
        <is>
          <t>Food</t>
        </is>
      </c>
      <c r="L771" s="6" t="n">
        <v>40</v>
      </c>
      <c r="M771" s="7" t="n">
        <v>21769.6</v>
      </c>
      <c r="N771">
        <f>VLOOKUP(I771,Reps[#All],2,FALSE)</f>
        <v/>
      </c>
      <c r="O771">
        <f>VLOOKUP(J771,Brands[#All],3,FALSE)</f>
        <v/>
      </c>
    </row>
    <row r="772">
      <c r="A772" t="inlineStr">
        <is>
          <t>SO-101875</t>
        </is>
      </c>
      <c r="B772" s="4" t="n">
        <v>45562</v>
      </c>
      <c r="C772" t="inlineStr">
        <is>
          <t>Sales</t>
        </is>
      </c>
      <c r="D772" s="5" t="n">
        <v>1014</v>
      </c>
      <c r="E772" t="inlineStr">
        <is>
          <t>Day to Day</t>
        </is>
      </c>
      <c r="F772" s="5" t="n">
        <v>50059</v>
      </c>
      <c r="G772" t="inlineStr">
        <is>
          <t>Day to Day - Al Qusais</t>
        </is>
      </c>
      <c r="H772" t="inlineStr">
        <is>
          <t>Al Qusais</t>
        </is>
      </c>
      <c r="I772" t="inlineStr">
        <is>
          <t>Anjali Menon</t>
        </is>
      </c>
      <c r="J772" t="inlineStr">
        <is>
          <t>Caressa</t>
        </is>
      </c>
      <c r="K772" t="inlineStr">
        <is>
          <t>HPC</t>
        </is>
      </c>
      <c r="L772" s="6" t="n">
        <v>1</v>
      </c>
      <c r="M772" s="7" t="n">
        <v>1528.07</v>
      </c>
      <c r="N772">
        <f>VLOOKUP(I772,Reps[#All],2,FALSE)</f>
        <v/>
      </c>
      <c r="O772">
        <f>VLOOKUP(J772,Brands[#All],3,FALSE)</f>
        <v/>
      </c>
    </row>
    <row r="773">
      <c r="A773" t="inlineStr">
        <is>
          <t>SO-101983</t>
        </is>
      </c>
      <c r="B773" s="4" t="n">
        <v>45562</v>
      </c>
      <c r="C773" t="inlineStr">
        <is>
          <t>Sales</t>
        </is>
      </c>
      <c r="D773" s="5" t="n">
        <v>1015</v>
      </c>
      <c r="E773" t="inlineStr">
        <is>
          <t>Safeer Market</t>
        </is>
      </c>
      <c r="F773" s="5" t="n">
        <v>50068</v>
      </c>
      <c r="G773" t="inlineStr">
        <is>
          <t>Safeer Market - Al Quoz</t>
        </is>
      </c>
      <c r="H773" t="inlineStr">
        <is>
          <t>Al Quoz</t>
        </is>
      </c>
      <c r="I773" t="inlineStr">
        <is>
          <t>Ayesha Siddiqui</t>
        </is>
      </c>
      <c r="J773" t="inlineStr">
        <is>
          <t>Oasis Delights</t>
        </is>
      </c>
      <c r="K773" t="inlineStr">
        <is>
          <t>Food</t>
        </is>
      </c>
      <c r="L773" s="6" t="n">
        <v>2</v>
      </c>
      <c r="M773" s="7" t="n">
        <v>1715.24</v>
      </c>
      <c r="N773">
        <f>VLOOKUP(I773,Reps[#All],2,FALSE)</f>
        <v/>
      </c>
      <c r="O773">
        <f>VLOOKUP(J773,Brands[#All],3,FALSE)</f>
        <v/>
      </c>
    </row>
    <row r="774">
      <c r="A774" t="inlineStr">
        <is>
          <t>SO-100258</t>
        </is>
      </c>
      <c r="B774" s="4" t="n">
        <v>45564</v>
      </c>
      <c r="C774" t="inlineStr">
        <is>
          <t>Sales</t>
        </is>
      </c>
      <c r="D774" s="5" t="n">
        <v>1010</v>
      </c>
      <c r="E774" t="inlineStr">
        <is>
          <t>Géant</t>
        </is>
      </c>
      <c r="F774" s="5" t="n">
        <v>50044</v>
      </c>
      <c r="G774" t="inlineStr">
        <is>
          <t>Géant - Al Barsha</t>
        </is>
      </c>
      <c r="H774" t="inlineStr">
        <is>
          <t>Al Barsha</t>
        </is>
      </c>
      <c r="I774" t="inlineStr">
        <is>
          <t>Mohammed Saleh</t>
        </is>
      </c>
      <c r="J774" t="inlineStr">
        <is>
          <t>Caressa</t>
        </is>
      </c>
      <c r="K774" t="inlineStr">
        <is>
          <t>HPC</t>
        </is>
      </c>
      <c r="L774" s="6" t="n">
        <v>40</v>
      </c>
      <c r="M774" s="7" t="n">
        <v>61672.8</v>
      </c>
      <c r="N774">
        <f>VLOOKUP(I774,Reps[#All],2,FALSE)</f>
        <v/>
      </c>
      <c r="O774">
        <f>VLOOKUP(J774,Brands[#All],3,FALSE)</f>
        <v/>
      </c>
    </row>
    <row r="775">
      <c r="A775" t="inlineStr">
        <is>
          <t>SO-100403</t>
        </is>
      </c>
      <c r="B775" s="4" t="n">
        <v>45564</v>
      </c>
      <c r="C775" t="inlineStr">
        <is>
          <t>Sales</t>
        </is>
      </c>
      <c r="D775" s="5" t="n">
        <v>1001</v>
      </c>
      <c r="E775" t="inlineStr">
        <is>
          <t>Carrefour</t>
        </is>
      </c>
      <c r="F775" s="5" t="n">
        <v>50001</v>
      </c>
      <c r="G775" t="inlineStr">
        <is>
          <t>Carrefour - Deira</t>
        </is>
      </c>
      <c r="H775" t="inlineStr">
        <is>
          <t>Deira</t>
        </is>
      </c>
      <c r="I775" t="inlineStr">
        <is>
          <t>Rashid Al Marzooqi</t>
        </is>
      </c>
      <c r="J775" t="inlineStr">
        <is>
          <t>Silkene</t>
        </is>
      </c>
      <c r="K775" t="inlineStr">
        <is>
          <t>HPC</t>
        </is>
      </c>
      <c r="L775" s="6" t="n">
        <v>3</v>
      </c>
      <c r="M775" s="7" t="n">
        <v>5206.86</v>
      </c>
      <c r="N775">
        <f>VLOOKUP(I775,Reps[#All],2,FALSE)</f>
        <v/>
      </c>
      <c r="O775">
        <f>VLOOKUP(J775,Brands[#All],3,FALSE)</f>
        <v/>
      </c>
    </row>
    <row r="776">
      <c r="A776" t="inlineStr">
        <is>
          <t>SO-100904</t>
        </is>
      </c>
      <c r="B776" s="4" t="n">
        <v>45564</v>
      </c>
      <c r="C776" t="inlineStr">
        <is>
          <t>Sales</t>
        </is>
      </c>
      <c r="D776" s="5" t="n">
        <v>1010</v>
      </c>
      <c r="E776" t="inlineStr">
        <is>
          <t>Géant</t>
        </is>
      </c>
      <c r="F776" s="5" t="n">
        <v>50045</v>
      </c>
      <c r="G776" t="inlineStr">
        <is>
          <t>Géant - Deira</t>
        </is>
      </c>
      <c r="H776" t="inlineStr">
        <is>
          <t>Deira</t>
        </is>
      </c>
      <c r="I776" t="inlineStr">
        <is>
          <t>Rashid Al Marzooqi</t>
        </is>
      </c>
      <c r="J776" t="inlineStr">
        <is>
          <t>Sparklo</t>
        </is>
      </c>
      <c r="K776" t="inlineStr">
        <is>
          <t>HPC</t>
        </is>
      </c>
      <c r="L776" s="6" t="n">
        <v>1</v>
      </c>
      <c r="M776" s="7" t="n">
        <v>847.67</v>
      </c>
      <c r="N776">
        <f>VLOOKUP(I776,Reps[#All],2,FALSE)</f>
        <v/>
      </c>
      <c r="O776">
        <f>VLOOKUP(J776,Brands[#All],3,FALSE)</f>
        <v/>
      </c>
    </row>
    <row r="777">
      <c r="A777" t="inlineStr">
        <is>
          <t>SO-101043</t>
        </is>
      </c>
      <c r="B777" s="4" t="n">
        <v>45564</v>
      </c>
      <c r="C777" t="inlineStr">
        <is>
          <t>Sales</t>
        </is>
      </c>
      <c r="D777" s="5" t="n">
        <v>1015</v>
      </c>
      <c r="E777" t="inlineStr">
        <is>
          <t>Safeer Market</t>
        </is>
      </c>
      <c r="F777" s="5" t="n">
        <v>50064</v>
      </c>
      <c r="G777" t="inlineStr">
        <is>
          <t>Safeer Market - Motor City</t>
        </is>
      </c>
      <c r="H777" t="inlineStr">
        <is>
          <t>Motor City</t>
        </is>
      </c>
      <c r="I777" t="inlineStr">
        <is>
          <t>Rashid Al Marzooqi</t>
        </is>
      </c>
      <c r="J777" t="inlineStr">
        <is>
          <t>Zaytoona</t>
        </is>
      </c>
      <c r="K777" t="inlineStr">
        <is>
          <t>Food</t>
        </is>
      </c>
      <c r="L777" s="6" t="n">
        <v>1</v>
      </c>
      <c r="M777" s="7" t="n">
        <v>1874.39</v>
      </c>
      <c r="N777">
        <f>VLOOKUP(I777,Reps[#All],2,FALSE)</f>
        <v/>
      </c>
      <c r="O777">
        <f>VLOOKUP(J777,Brands[#All],3,FALSE)</f>
        <v/>
      </c>
    </row>
    <row r="778">
      <c r="A778" t="inlineStr">
        <is>
          <t>SO-100427</t>
        </is>
      </c>
      <c r="B778" s="4" t="n">
        <v>45565</v>
      </c>
      <c r="C778" t="inlineStr">
        <is>
          <t>Sales</t>
        </is>
      </c>
      <c r="D778" s="5" t="n">
        <v>1001</v>
      </c>
      <c r="E778" t="inlineStr">
        <is>
          <t>Carrefour</t>
        </is>
      </c>
      <c r="F778" s="5" t="n">
        <v>50001</v>
      </c>
      <c r="G778" t="inlineStr">
        <is>
          <t>Carrefour - Deira</t>
        </is>
      </c>
      <c r="H778" t="inlineStr">
        <is>
          <t>Deira</t>
        </is>
      </c>
      <c r="I778" t="inlineStr">
        <is>
          <t>Rashid Al Marzooqi</t>
        </is>
      </c>
      <c r="J778" t="inlineStr">
        <is>
          <t>Bakehouse Co</t>
        </is>
      </c>
      <c r="K778" t="inlineStr">
        <is>
          <t>Food</t>
        </is>
      </c>
      <c r="L778" s="6" t="n">
        <v>60</v>
      </c>
      <c r="M778" s="7" t="n">
        <v>46206</v>
      </c>
      <c r="N778">
        <f>VLOOKUP(I778,Reps[#All],2,FALSE)</f>
        <v/>
      </c>
      <c r="O778">
        <f>VLOOKUP(J778,Brands[#All],3,FALSE)</f>
        <v/>
      </c>
    </row>
    <row r="779">
      <c r="A779" t="inlineStr">
        <is>
          <t>SO-100621</t>
        </is>
      </c>
      <c r="B779" s="4" t="n">
        <v>45565</v>
      </c>
      <c r="C779" t="inlineStr">
        <is>
          <t>Sales</t>
        </is>
      </c>
      <c r="D779" s="5" t="n">
        <v>1005</v>
      </c>
      <c r="E779" t="inlineStr">
        <is>
          <t>Union Coop</t>
        </is>
      </c>
      <c r="F779" s="5" t="n">
        <v>50017</v>
      </c>
      <c r="G779" t="inlineStr">
        <is>
          <t>Union Coop - Karama</t>
        </is>
      </c>
      <c r="H779" t="inlineStr">
        <is>
          <t>Karama</t>
        </is>
      </c>
      <c r="I779" t="inlineStr">
        <is>
          <t>Daniel Costa</t>
        </is>
      </c>
      <c r="J779" t="inlineStr">
        <is>
          <t>Marhaba Gold</t>
        </is>
      </c>
      <c r="K779" t="inlineStr">
        <is>
          <t>Food</t>
        </is>
      </c>
      <c r="L779" s="6" t="n">
        <v>2</v>
      </c>
      <c r="M779" s="7" t="n">
        <v>1435.32</v>
      </c>
      <c r="N779">
        <f>VLOOKUP(I779,Reps[#All],2,FALSE)</f>
        <v/>
      </c>
      <c r="O779">
        <f>VLOOKUP(J779,Brands[#All],3,FALSE)</f>
        <v/>
      </c>
    </row>
    <row r="780">
      <c r="A780" t="inlineStr">
        <is>
          <t>SO-100227</t>
        </is>
      </c>
      <c r="B780" s="4" t="n">
        <v>45566</v>
      </c>
      <c r="C780" t="inlineStr">
        <is>
          <t>Sales</t>
        </is>
      </c>
      <c r="D780" s="5" t="n">
        <v>1003</v>
      </c>
      <c r="E780" t="inlineStr">
        <is>
          <t>Spinneys</t>
        </is>
      </c>
      <c r="F780" s="5" t="n">
        <v>50010</v>
      </c>
      <c r="G780" t="inlineStr">
        <is>
          <t>Spinneys - Mirdif</t>
        </is>
      </c>
      <c r="H780" t="inlineStr">
        <is>
          <t>Mirdif</t>
        </is>
      </c>
      <c r="I780" t="inlineStr">
        <is>
          <t>Vikram Nair</t>
        </is>
      </c>
      <c r="J780" t="inlineStr">
        <is>
          <t>Zaytoona</t>
        </is>
      </c>
      <c r="K780" t="inlineStr">
        <is>
          <t>Food</t>
        </is>
      </c>
      <c r="L780" s="6" t="n">
        <v>1</v>
      </c>
      <c r="M780" s="7" t="n">
        <v>1499.96</v>
      </c>
      <c r="N780">
        <f>VLOOKUP(I780,Reps[#All],2,FALSE)</f>
        <v/>
      </c>
      <c r="O780">
        <f>VLOOKUP(J780,Brands[#All],3,FALSE)</f>
        <v/>
      </c>
    </row>
    <row r="781">
      <c r="A781" t="inlineStr">
        <is>
          <t>SO-101401</t>
        </is>
      </c>
      <c r="B781" s="4" t="n">
        <v>45566</v>
      </c>
      <c r="C781" t="inlineStr">
        <is>
          <t>Sales</t>
        </is>
      </c>
      <c r="D781" s="5" t="n">
        <v>1013</v>
      </c>
      <c r="E781" t="inlineStr">
        <is>
          <t>Grandiose Supermarket</t>
        </is>
      </c>
      <c r="F781" s="5" t="n">
        <v>50057</v>
      </c>
      <c r="G781" t="inlineStr">
        <is>
          <t>Grandiose Supermarket - Jumeirah</t>
        </is>
      </c>
      <c r="H781" t="inlineStr">
        <is>
          <t>Jumeirah</t>
        </is>
      </c>
      <c r="I781" t="inlineStr">
        <is>
          <t>Grace Fernandes</t>
        </is>
      </c>
      <c r="J781" t="inlineStr">
        <is>
          <t>Verdé</t>
        </is>
      </c>
      <c r="K781" t="inlineStr">
        <is>
          <t>HPC</t>
        </is>
      </c>
      <c r="L781" s="6" t="n">
        <v>3</v>
      </c>
      <c r="M781" s="7" t="n">
        <v>6155.28</v>
      </c>
      <c r="N781">
        <f>VLOOKUP(I781,Reps[#All],2,FALSE)</f>
        <v/>
      </c>
      <c r="O781">
        <f>VLOOKUP(J781,Brands[#All],3,FALSE)</f>
        <v/>
      </c>
    </row>
    <row r="782">
      <c r="A782" t="inlineStr">
        <is>
          <t>SO-101510</t>
        </is>
      </c>
      <c r="B782" s="4" t="n">
        <v>45566</v>
      </c>
      <c r="C782" t="inlineStr">
        <is>
          <t>Sales</t>
        </is>
      </c>
      <c r="D782" s="5" t="n">
        <v>1015</v>
      </c>
      <c r="E782" t="inlineStr">
        <is>
          <t>Safeer Market</t>
        </is>
      </c>
      <c r="F782" s="5" t="n">
        <v>50064</v>
      </c>
      <c r="G782" t="inlineStr">
        <is>
          <t>Safeer Market - Motor City</t>
        </is>
      </c>
      <c r="H782" t="inlineStr">
        <is>
          <t>Motor City</t>
        </is>
      </c>
      <c r="I782" t="inlineStr">
        <is>
          <t>Rashid Al Marzooqi</t>
        </is>
      </c>
      <c r="J782" t="inlineStr">
        <is>
          <t>Cleanova</t>
        </is>
      </c>
      <c r="K782" t="inlineStr">
        <is>
          <t>HPC</t>
        </is>
      </c>
      <c r="L782" s="6" t="n">
        <v>20</v>
      </c>
      <c r="M782" s="7" t="n">
        <v>26683.2</v>
      </c>
      <c r="N782">
        <f>VLOOKUP(I782,Reps[#All],2,FALSE)</f>
        <v/>
      </c>
      <c r="O782">
        <f>VLOOKUP(J782,Brands[#All],3,FALSE)</f>
        <v/>
      </c>
    </row>
    <row r="783">
      <c r="A783" t="inlineStr">
        <is>
          <t>SO-101851</t>
        </is>
      </c>
      <c r="B783" s="4" t="n">
        <v>45566</v>
      </c>
      <c r="C783" t="inlineStr">
        <is>
          <t>Sales</t>
        </is>
      </c>
      <c r="D783" s="5" t="n">
        <v>1014</v>
      </c>
      <c r="E783" t="inlineStr">
        <is>
          <t>Day to Day</t>
        </is>
      </c>
      <c r="F783" s="5" t="n">
        <v>50059</v>
      </c>
      <c r="G783" t="inlineStr">
        <is>
          <t>Day to Day - Al Qusais</t>
        </is>
      </c>
      <c r="H783" t="inlineStr">
        <is>
          <t>Al Qusais</t>
        </is>
      </c>
      <c r="I783" t="inlineStr">
        <is>
          <t>Anjali Menon</t>
        </is>
      </c>
      <c r="J783" t="inlineStr">
        <is>
          <t>Cleanova</t>
        </is>
      </c>
      <c r="K783" t="inlineStr">
        <is>
          <t>HPC</t>
        </is>
      </c>
      <c r="L783" s="6" t="n">
        <v>3</v>
      </c>
      <c r="M783" s="7" t="n">
        <v>3171</v>
      </c>
      <c r="N783">
        <f>VLOOKUP(I783,Reps[#All],2,FALSE)</f>
        <v/>
      </c>
      <c r="O783">
        <f>VLOOKUP(J783,Brands[#All],3,FALSE)</f>
        <v/>
      </c>
    </row>
    <row r="784">
      <c r="A784" t="inlineStr">
        <is>
          <t>SO-100123</t>
        </is>
      </c>
      <c r="B784" s="4" t="n">
        <v>45567</v>
      </c>
      <c r="C784" t="inlineStr">
        <is>
          <t>Sales</t>
        </is>
      </c>
      <c r="D784" s="5" t="n">
        <v>1008</v>
      </c>
      <c r="E784" t="inlineStr">
        <is>
          <t>Nesto Hypermarket</t>
        </is>
      </c>
      <c r="F784" s="5" t="n">
        <v>50030</v>
      </c>
      <c r="G784" t="inlineStr">
        <is>
          <t>Nesto Hypermarket - Jlt</t>
        </is>
      </c>
      <c r="H784" t="inlineStr">
        <is>
          <t>Jlt</t>
        </is>
      </c>
      <c r="I784" t="inlineStr">
        <is>
          <t>Arjun Pillai</t>
        </is>
      </c>
      <c r="J784" t="inlineStr">
        <is>
          <t>SunHarvest</t>
        </is>
      </c>
      <c r="K784" t="inlineStr">
        <is>
          <t>Food</t>
        </is>
      </c>
      <c r="L784" s="6" t="n">
        <v>2</v>
      </c>
      <c r="M784" s="7" t="n">
        <v>911.1799999999999</v>
      </c>
      <c r="N784">
        <f>VLOOKUP(I784,Reps[#All],2,FALSE)</f>
        <v/>
      </c>
      <c r="O784">
        <f>VLOOKUP(J784,Brands[#All],3,FALSE)</f>
        <v/>
      </c>
    </row>
    <row r="785">
      <c r="A785" t="inlineStr">
        <is>
          <t>SO-101063</t>
        </is>
      </c>
      <c r="B785" s="4" t="n">
        <v>45567</v>
      </c>
      <c r="C785" t="inlineStr">
        <is>
          <t>Sales</t>
        </is>
      </c>
      <c r="D785" s="5" t="n">
        <v>1001</v>
      </c>
      <c r="E785" t="inlineStr">
        <is>
          <t>Carrefour</t>
        </is>
      </c>
      <c r="F785" s="5" t="n">
        <v>50003</v>
      </c>
      <c r="G785" t="inlineStr">
        <is>
          <t>Carrefour - Satwa</t>
        </is>
      </c>
      <c r="H785" t="inlineStr">
        <is>
          <t>Satwa</t>
        </is>
      </c>
      <c r="I785" t="inlineStr">
        <is>
          <t>Mohammed Saleh</t>
        </is>
      </c>
      <c r="J785" t="inlineStr">
        <is>
          <t>Caressa</t>
        </is>
      </c>
      <c r="K785" t="inlineStr">
        <is>
          <t>HPC</t>
        </is>
      </c>
      <c r="L785" s="6" t="n">
        <v>40</v>
      </c>
      <c r="M785" s="7" t="n">
        <v>62177.6</v>
      </c>
      <c r="N785">
        <f>VLOOKUP(I785,Reps[#All],2,FALSE)</f>
        <v/>
      </c>
      <c r="O785">
        <f>VLOOKUP(J785,Brands[#All],3,FALSE)</f>
        <v/>
      </c>
    </row>
    <row r="786">
      <c r="A786" t="inlineStr">
        <is>
          <t>SO-101481</t>
        </is>
      </c>
      <c r="B786" s="4" t="n">
        <v>45567</v>
      </c>
      <c r="C786" t="inlineStr">
        <is>
          <t>Sales</t>
        </is>
      </c>
      <c r="D786" s="5" t="n">
        <v>1002</v>
      </c>
      <c r="E786" t="inlineStr">
        <is>
          <t>Lulu Hypermarket</t>
        </is>
      </c>
      <c r="F786" s="5" t="n">
        <v>50004</v>
      </c>
      <c r="G786" t="inlineStr">
        <is>
          <t>Lulu Hypermarket - Bur Dubai</t>
        </is>
      </c>
      <c r="H786" t="inlineStr">
        <is>
          <t>Bur Dubai</t>
        </is>
      </c>
      <c r="I786" t="inlineStr">
        <is>
          <t>Anjali Menon</t>
        </is>
      </c>
      <c r="J786" t="inlineStr">
        <is>
          <t>Auracare</t>
        </is>
      </c>
      <c r="K786" t="inlineStr">
        <is>
          <t>HPC</t>
        </is>
      </c>
      <c r="L786" s="6" t="n">
        <v>1</v>
      </c>
      <c r="M786" s="7" t="n">
        <v>2625.75</v>
      </c>
      <c r="N786">
        <f>VLOOKUP(I786,Reps[#All],2,FALSE)</f>
        <v/>
      </c>
      <c r="O786">
        <f>VLOOKUP(J786,Brands[#All],3,FALSE)</f>
        <v/>
      </c>
    </row>
    <row r="787">
      <c r="A787" t="inlineStr">
        <is>
          <t>SO-100286</t>
        </is>
      </c>
      <c r="B787" s="4" t="n">
        <v>45568</v>
      </c>
      <c r="C787" t="inlineStr">
        <is>
          <t>Sales</t>
        </is>
      </c>
      <c r="D787" s="5" t="n">
        <v>1005</v>
      </c>
      <c r="E787" t="inlineStr">
        <is>
          <t>Union Coop</t>
        </is>
      </c>
      <c r="F787" s="5" t="n">
        <v>50018</v>
      </c>
      <c r="G787" t="inlineStr">
        <is>
          <t>Union Coop - International City</t>
        </is>
      </c>
      <c r="H787" t="inlineStr">
        <is>
          <t>International City</t>
        </is>
      </c>
      <c r="I787" t="inlineStr">
        <is>
          <t>Sunil Kumar</t>
        </is>
      </c>
      <c r="J787" t="inlineStr">
        <is>
          <t>FreshLine</t>
        </is>
      </c>
      <c r="K787" t="inlineStr">
        <is>
          <t>HPC</t>
        </is>
      </c>
      <c r="L787" s="6" t="n">
        <v>1</v>
      </c>
      <c r="M787" s="7" t="n">
        <v>1029.09</v>
      </c>
      <c r="N787">
        <f>VLOOKUP(I787,Reps[#All],2,FALSE)</f>
        <v/>
      </c>
      <c r="O787">
        <f>VLOOKUP(J787,Brands[#All],3,FALSE)</f>
        <v/>
      </c>
    </row>
    <row r="788">
      <c r="A788" t="inlineStr">
        <is>
          <t>SO-101081</t>
        </is>
      </c>
      <c r="B788" s="4" t="n">
        <v>45568</v>
      </c>
      <c r="C788" t="inlineStr">
        <is>
          <t>Return</t>
        </is>
      </c>
      <c r="D788" s="5" t="n">
        <v>1003</v>
      </c>
      <c r="E788" t="inlineStr">
        <is>
          <t>Spinneys</t>
        </is>
      </c>
      <c r="F788" s="5" t="n">
        <v>50007</v>
      </c>
      <c r="G788" t="inlineStr">
        <is>
          <t>Spinneys - Al Qusais</t>
        </is>
      </c>
      <c r="H788" t="inlineStr">
        <is>
          <t>Al Qusais</t>
        </is>
      </c>
      <c r="I788" t="inlineStr">
        <is>
          <t>Anjali Menon</t>
        </is>
      </c>
      <c r="J788" t="inlineStr">
        <is>
          <t>Goldenfields</t>
        </is>
      </c>
      <c r="K788" t="inlineStr">
        <is>
          <t>Food</t>
        </is>
      </c>
      <c r="L788" s="6" t="n">
        <v>-3</v>
      </c>
      <c r="M788" s="7" t="n">
        <v>-3163.89</v>
      </c>
      <c r="N788">
        <f>VLOOKUP(I788,Reps[#All],2,FALSE)</f>
        <v/>
      </c>
      <c r="O788">
        <f>VLOOKUP(J788,Brands[#All],3,FALSE)</f>
        <v/>
      </c>
    </row>
    <row r="789">
      <c r="A789" t="inlineStr">
        <is>
          <t>SO-101242</t>
        </is>
      </c>
      <c r="B789" s="4" t="n">
        <v>45568</v>
      </c>
      <c r="C789" t="inlineStr">
        <is>
          <t>Sales</t>
        </is>
      </c>
      <c r="D789" s="5" t="n">
        <v>1010</v>
      </c>
      <c r="E789" t="inlineStr">
        <is>
          <t>Géant</t>
        </is>
      </c>
      <c r="F789" s="5" t="n">
        <v>50042</v>
      </c>
      <c r="G789" t="inlineStr">
        <is>
          <t>Géant - Bur Dubai</t>
        </is>
      </c>
      <c r="H789" t="inlineStr">
        <is>
          <t>Bur Dubai</t>
        </is>
      </c>
      <c r="I789" t="inlineStr">
        <is>
          <t>Anjali Menon</t>
        </is>
      </c>
      <c r="J789" t="inlineStr">
        <is>
          <t>Crunchio</t>
        </is>
      </c>
      <c r="K789" t="inlineStr">
        <is>
          <t>Food</t>
        </is>
      </c>
      <c r="L789" s="6" t="n">
        <v>1</v>
      </c>
      <c r="M789" s="7" t="n">
        <v>533.35</v>
      </c>
      <c r="N789">
        <f>VLOOKUP(I789,Reps[#All],2,FALSE)</f>
        <v/>
      </c>
      <c r="O789">
        <f>VLOOKUP(J789,Brands[#All],3,FALSE)</f>
        <v/>
      </c>
    </row>
    <row r="790">
      <c r="A790" t="inlineStr">
        <is>
          <t>SO-101282</t>
        </is>
      </c>
      <c r="B790" s="4" t="n">
        <v>45568</v>
      </c>
      <c r="C790" t="inlineStr">
        <is>
          <t>Sales</t>
        </is>
      </c>
      <c r="D790" s="5" t="n">
        <v>1013</v>
      </c>
      <c r="E790" t="inlineStr">
        <is>
          <t>Grandiose Supermarket</t>
        </is>
      </c>
      <c r="F790" s="5" t="n">
        <v>50058</v>
      </c>
      <c r="G790" t="inlineStr">
        <is>
          <t>Grandiose Supermarket - Festival City</t>
        </is>
      </c>
      <c r="H790" t="inlineStr">
        <is>
          <t>Festival City</t>
        </is>
      </c>
      <c r="I790" t="inlineStr">
        <is>
          <t>Omar Haddad</t>
        </is>
      </c>
      <c r="J790" t="inlineStr">
        <is>
          <t>Bakehouse Co</t>
        </is>
      </c>
      <c r="K790" t="inlineStr">
        <is>
          <t>Food</t>
        </is>
      </c>
      <c r="L790" s="6" t="n">
        <v>5</v>
      </c>
      <c r="M790" s="7" t="n">
        <v>3731.4</v>
      </c>
      <c r="N790">
        <f>VLOOKUP(I790,Reps[#All],2,FALSE)</f>
        <v/>
      </c>
      <c r="O790">
        <f>VLOOKUP(J790,Brands[#All],3,FALSE)</f>
        <v/>
      </c>
    </row>
    <row r="791">
      <c r="A791" t="inlineStr">
        <is>
          <t>SO-101721</t>
        </is>
      </c>
      <c r="B791" s="4" t="n">
        <v>45568</v>
      </c>
      <c r="C791" t="inlineStr">
        <is>
          <t>Sales</t>
        </is>
      </c>
      <c r="D791" s="5" t="n">
        <v>1007</v>
      </c>
      <c r="E791" t="inlineStr">
        <is>
          <t>Al Maya Supermarket</t>
        </is>
      </c>
      <c r="F791" s="5" t="n">
        <v>50027</v>
      </c>
      <c r="G791" t="inlineStr">
        <is>
          <t>Al Maya Supermarket - Festival City</t>
        </is>
      </c>
      <c r="H791" t="inlineStr">
        <is>
          <t>Festival City</t>
        </is>
      </c>
      <c r="I791" t="inlineStr">
        <is>
          <t>Omar Haddad</t>
        </is>
      </c>
      <c r="J791" t="inlineStr">
        <is>
          <t>DeliMia</t>
        </is>
      </c>
      <c r="K791" t="inlineStr">
        <is>
          <t>Food</t>
        </is>
      </c>
      <c r="L791" s="6" t="n">
        <v>60</v>
      </c>
      <c r="M791" s="7" t="n">
        <v>74262</v>
      </c>
      <c r="N791">
        <f>VLOOKUP(I791,Reps[#All],2,FALSE)</f>
        <v/>
      </c>
      <c r="O791">
        <f>VLOOKUP(J791,Brands[#All],3,FALSE)</f>
        <v/>
      </c>
    </row>
    <row r="792">
      <c r="A792" t="inlineStr">
        <is>
          <t>SO-101977</t>
        </is>
      </c>
      <c r="B792" s="4" t="n">
        <v>45568</v>
      </c>
      <c r="C792" t="inlineStr">
        <is>
          <t>Sales</t>
        </is>
      </c>
      <c r="D792" s="5" t="n">
        <v>1011</v>
      </c>
      <c r="E792" t="inlineStr">
        <is>
          <t>Aswaaq</t>
        </is>
      </c>
      <c r="F792" s="5" t="n">
        <v>50048</v>
      </c>
      <c r="G792" t="inlineStr">
        <is>
          <t>Aswaaq - Al Barsha</t>
        </is>
      </c>
      <c r="H792" t="inlineStr">
        <is>
          <t>Al Barsha</t>
        </is>
      </c>
      <c r="I792" t="inlineStr">
        <is>
          <t>Mohammed Saleh</t>
        </is>
      </c>
      <c r="J792" t="inlineStr">
        <is>
          <t>Bakehouse Co</t>
        </is>
      </c>
      <c r="K792" t="inlineStr">
        <is>
          <t>Food</t>
        </is>
      </c>
      <c r="L792" s="6" t="n">
        <v>40</v>
      </c>
      <c r="M792" s="7" t="n">
        <v>38627.6</v>
      </c>
      <c r="N792">
        <f>VLOOKUP(I792,Reps[#All],2,FALSE)</f>
        <v/>
      </c>
      <c r="O792">
        <f>VLOOKUP(J792,Brands[#All],3,FALSE)</f>
        <v/>
      </c>
    </row>
    <row r="793">
      <c r="A793" t="inlineStr">
        <is>
          <t>SO-100213</t>
        </is>
      </c>
      <c r="B793" s="4" t="n">
        <v>45569</v>
      </c>
      <c r="C793" t="inlineStr">
        <is>
          <t>Sales</t>
        </is>
      </c>
      <c r="D793" s="5" t="n">
        <v>1006</v>
      </c>
      <c r="E793" t="inlineStr">
        <is>
          <t>Waitrose</t>
        </is>
      </c>
      <c r="F793" s="5" t="n">
        <v>50023</v>
      </c>
      <c r="G793" t="inlineStr">
        <is>
          <t>Waitrose - Bur Dubai</t>
        </is>
      </c>
      <c r="H793" t="inlineStr">
        <is>
          <t>Bur Dubai</t>
        </is>
      </c>
      <c r="I793" t="inlineStr">
        <is>
          <t>Anjali Menon</t>
        </is>
      </c>
      <c r="J793" t="inlineStr">
        <is>
          <t>Lumora</t>
        </is>
      </c>
      <c r="K793" t="inlineStr">
        <is>
          <t>HPC</t>
        </is>
      </c>
      <c r="L793" s="6" t="n">
        <v>1</v>
      </c>
      <c r="M793" s="7" t="n">
        <v>1839.97</v>
      </c>
      <c r="N793">
        <f>VLOOKUP(I793,Reps[#All],2,FALSE)</f>
        <v/>
      </c>
      <c r="O793">
        <f>VLOOKUP(J793,Brands[#All],3,FALSE)</f>
        <v/>
      </c>
    </row>
    <row r="794">
      <c r="A794" t="inlineStr">
        <is>
          <t>SO-100914</t>
        </is>
      </c>
      <c r="B794" s="4" t="n">
        <v>45569</v>
      </c>
      <c r="C794" t="inlineStr">
        <is>
          <t>Sales</t>
        </is>
      </c>
      <c r="D794" s="5" t="n">
        <v>1006</v>
      </c>
      <c r="E794" t="inlineStr">
        <is>
          <t>Waitrose</t>
        </is>
      </c>
      <c r="F794" s="5" t="n">
        <v>50023</v>
      </c>
      <c r="G794" t="inlineStr">
        <is>
          <t>Waitrose - Bur Dubai</t>
        </is>
      </c>
      <c r="H794" t="inlineStr">
        <is>
          <t>Bur Dubai</t>
        </is>
      </c>
      <c r="I794" t="inlineStr">
        <is>
          <t>Anjali Menon</t>
        </is>
      </c>
      <c r="J794" t="inlineStr">
        <is>
          <t>Crunchio</t>
        </is>
      </c>
      <c r="K794" t="inlineStr">
        <is>
          <t>Food</t>
        </is>
      </c>
      <c r="L794" s="6" t="n">
        <v>2</v>
      </c>
      <c r="M794" s="7" t="n">
        <v>1119.1</v>
      </c>
      <c r="N794">
        <f>VLOOKUP(I794,Reps[#All],2,FALSE)</f>
        <v/>
      </c>
      <c r="O794">
        <f>VLOOKUP(J794,Brands[#All],3,FALSE)</f>
        <v/>
      </c>
    </row>
    <row r="795">
      <c r="A795" t="inlineStr">
        <is>
          <t>SO-101264</t>
        </is>
      </c>
      <c r="B795" s="4" t="n">
        <v>45569</v>
      </c>
      <c r="C795" t="inlineStr">
        <is>
          <t>Sales</t>
        </is>
      </c>
      <c r="D795" s="5" t="n">
        <v>1006</v>
      </c>
      <c r="E795" t="inlineStr">
        <is>
          <t>Waitrose</t>
        </is>
      </c>
      <c r="F795" s="5" t="n">
        <v>50024</v>
      </c>
      <c r="G795" t="inlineStr">
        <is>
          <t>Waitrose - Jumeirah</t>
        </is>
      </c>
      <c r="H795" t="inlineStr">
        <is>
          <t>Jumeirah</t>
        </is>
      </c>
      <c r="I795" t="inlineStr">
        <is>
          <t>Grace Fernandes</t>
        </is>
      </c>
      <c r="J795" t="inlineStr">
        <is>
          <t>SunHarvest</t>
        </is>
      </c>
      <c r="K795" t="inlineStr">
        <is>
          <t>Food</t>
        </is>
      </c>
      <c r="L795" s="6" t="n">
        <v>2</v>
      </c>
      <c r="M795" s="7" t="n">
        <v>1030.7</v>
      </c>
      <c r="N795">
        <f>VLOOKUP(I795,Reps[#All],2,FALSE)</f>
        <v/>
      </c>
      <c r="O795">
        <f>VLOOKUP(J795,Brands[#All],3,FALSE)</f>
        <v/>
      </c>
    </row>
    <row r="796">
      <c r="A796" t="inlineStr">
        <is>
          <t>SO-100788</t>
        </is>
      </c>
      <c r="B796" s="4" t="n">
        <v>45570</v>
      </c>
      <c r="C796" t="inlineStr">
        <is>
          <t>Sales</t>
        </is>
      </c>
      <c r="D796" s="5" t="n">
        <v>1012</v>
      </c>
      <c r="E796" t="inlineStr">
        <is>
          <t>Viva Supermarket</t>
        </is>
      </c>
      <c r="F796" s="5" t="n">
        <v>50053</v>
      </c>
      <c r="G796" t="inlineStr">
        <is>
          <t>Viva Supermarket - Al Barsha</t>
        </is>
      </c>
      <c r="H796" t="inlineStr">
        <is>
          <t>Al Barsha</t>
        </is>
      </c>
      <c r="I796" t="inlineStr">
        <is>
          <t>Mohammed Saleh</t>
        </is>
      </c>
      <c r="J796" t="inlineStr">
        <is>
          <t>Silkene</t>
        </is>
      </c>
      <c r="K796" t="inlineStr">
        <is>
          <t>HPC</t>
        </is>
      </c>
      <c r="L796" s="6" t="n">
        <v>3</v>
      </c>
      <c r="M796" s="7" t="n">
        <v>4432.95</v>
      </c>
      <c r="N796">
        <f>VLOOKUP(I796,Reps[#All],2,FALSE)</f>
        <v/>
      </c>
      <c r="O796">
        <f>VLOOKUP(J796,Brands[#All],3,FALSE)</f>
        <v/>
      </c>
    </row>
    <row r="797">
      <c r="A797" t="inlineStr">
        <is>
          <t>SO-100910</t>
        </is>
      </c>
      <c r="B797" s="4" t="n">
        <v>45571</v>
      </c>
      <c r="C797" t="inlineStr">
        <is>
          <t>Sales</t>
        </is>
      </c>
      <c r="D797" s="5" t="n">
        <v>1010</v>
      </c>
      <c r="E797" t="inlineStr">
        <is>
          <t>Géant</t>
        </is>
      </c>
      <c r="F797" s="5" t="n">
        <v>50042</v>
      </c>
      <c r="G797" t="inlineStr">
        <is>
          <t>Géant - Bur Dubai</t>
        </is>
      </c>
      <c r="H797" t="inlineStr">
        <is>
          <t>Bur Dubai</t>
        </is>
      </c>
      <c r="I797" t="inlineStr">
        <is>
          <t>Anjali Menon</t>
        </is>
      </c>
      <c r="J797" t="inlineStr">
        <is>
          <t>Marhaba Gold</t>
        </is>
      </c>
      <c r="K797" t="inlineStr">
        <is>
          <t>Food</t>
        </is>
      </c>
      <c r="L797" s="6" t="n">
        <v>2</v>
      </c>
      <c r="M797" s="7" t="n">
        <v>1179.48</v>
      </c>
      <c r="N797">
        <f>VLOOKUP(I797,Reps[#All],2,FALSE)</f>
        <v/>
      </c>
      <c r="O797">
        <f>VLOOKUP(J797,Brands[#All],3,FALSE)</f>
        <v/>
      </c>
    </row>
    <row r="798">
      <c r="A798" t="inlineStr">
        <is>
          <t>SO-100959</t>
        </is>
      </c>
      <c r="B798" s="4" t="n">
        <v>45571</v>
      </c>
      <c r="C798" t="inlineStr">
        <is>
          <t>Sales</t>
        </is>
      </c>
      <c r="D798" s="5" t="n">
        <v>1013</v>
      </c>
      <c r="E798" t="inlineStr">
        <is>
          <t>Grandiose Supermarket</t>
        </is>
      </c>
      <c r="F798" s="5" t="n">
        <v>50057</v>
      </c>
      <c r="G798" t="inlineStr">
        <is>
          <t>Grandiose Supermarket - Jumeirah</t>
        </is>
      </c>
      <c r="H798" t="inlineStr">
        <is>
          <t>Jumeirah</t>
        </is>
      </c>
      <c r="I798" t="inlineStr">
        <is>
          <t>Grace Fernandes</t>
        </is>
      </c>
      <c r="J798" t="inlineStr">
        <is>
          <t>Goldenfields</t>
        </is>
      </c>
      <c r="K798" t="inlineStr">
        <is>
          <t>Food</t>
        </is>
      </c>
      <c r="L798" s="6" t="n">
        <v>3</v>
      </c>
      <c r="M798" s="7" t="n">
        <v>3018.63</v>
      </c>
      <c r="N798">
        <f>VLOOKUP(I798,Reps[#All],2,FALSE)</f>
        <v/>
      </c>
      <c r="O798">
        <f>VLOOKUP(J798,Brands[#All],3,FALSE)</f>
        <v/>
      </c>
    </row>
    <row r="799">
      <c r="A799" t="inlineStr">
        <is>
          <t>SO-101093</t>
        </is>
      </c>
      <c r="B799" s="4" t="n">
        <v>45571</v>
      </c>
      <c r="C799" t="inlineStr">
        <is>
          <t>Sales</t>
        </is>
      </c>
      <c r="D799" s="5" t="n">
        <v>1010</v>
      </c>
      <c r="E799" t="inlineStr">
        <is>
          <t>Géant</t>
        </is>
      </c>
      <c r="F799" s="5" t="n">
        <v>50046</v>
      </c>
      <c r="G799" t="inlineStr">
        <is>
          <t>Géant - Jumeirah</t>
        </is>
      </c>
      <c r="H799" t="inlineStr">
        <is>
          <t>Jumeirah</t>
        </is>
      </c>
      <c r="I799" t="inlineStr">
        <is>
          <t>Grace Fernandes</t>
        </is>
      </c>
      <c r="J799" t="inlineStr">
        <is>
          <t>FreshNest</t>
        </is>
      </c>
      <c r="K799" t="inlineStr">
        <is>
          <t>Food</t>
        </is>
      </c>
      <c r="L799" s="6" t="n">
        <v>8</v>
      </c>
      <c r="M799" s="7" t="n">
        <v>5762.96</v>
      </c>
      <c r="N799">
        <f>VLOOKUP(I799,Reps[#All],2,FALSE)</f>
        <v/>
      </c>
      <c r="O799">
        <f>VLOOKUP(J799,Brands[#All],3,FALSE)</f>
        <v/>
      </c>
    </row>
    <row r="800">
      <c r="A800" t="inlineStr">
        <is>
          <t>SO-101197</t>
        </is>
      </c>
      <c r="B800" s="4" t="n">
        <v>45571</v>
      </c>
      <c r="C800" t="inlineStr">
        <is>
          <t>Sales</t>
        </is>
      </c>
      <c r="D800" s="5" t="n">
        <v>1010</v>
      </c>
      <c r="E800" t="inlineStr">
        <is>
          <t>Géant</t>
        </is>
      </c>
      <c r="F800" s="5" t="n">
        <v>50044</v>
      </c>
      <c r="G800" t="inlineStr">
        <is>
          <t>Géant - Al Barsha</t>
        </is>
      </c>
      <c r="H800" t="inlineStr">
        <is>
          <t>Al Barsha</t>
        </is>
      </c>
      <c r="I800" t="inlineStr">
        <is>
          <t>Mohammed Saleh</t>
        </is>
      </c>
      <c r="J800" t="inlineStr">
        <is>
          <t>Mintleaf</t>
        </is>
      </c>
      <c r="K800" t="inlineStr">
        <is>
          <t>HPC</t>
        </is>
      </c>
      <c r="L800" s="6" t="n">
        <v>40</v>
      </c>
      <c r="M800" s="7" t="n">
        <v>26788.4</v>
      </c>
      <c r="N800">
        <f>VLOOKUP(I800,Reps[#All],2,FALSE)</f>
        <v/>
      </c>
      <c r="O800">
        <f>VLOOKUP(J800,Brands[#All],3,FALSE)</f>
        <v/>
      </c>
    </row>
    <row r="801">
      <c r="A801" t="inlineStr">
        <is>
          <t>SO-101866</t>
        </is>
      </c>
      <c r="B801" s="4" t="n">
        <v>45571</v>
      </c>
      <c r="C801" t="inlineStr">
        <is>
          <t>Sales</t>
        </is>
      </c>
      <c r="D801" s="5" t="n">
        <v>1011</v>
      </c>
      <c r="E801" t="inlineStr">
        <is>
          <t>Aswaaq</t>
        </is>
      </c>
      <c r="F801" s="5" t="n">
        <v>50048</v>
      </c>
      <c r="G801" t="inlineStr">
        <is>
          <t>Aswaaq - Al Barsha</t>
        </is>
      </c>
      <c r="H801" t="inlineStr">
        <is>
          <t>Al Barsha</t>
        </is>
      </c>
      <c r="I801" t="inlineStr">
        <is>
          <t>Mohammed Saleh</t>
        </is>
      </c>
      <c r="J801" t="inlineStr">
        <is>
          <t>Caressa</t>
        </is>
      </c>
      <c r="K801" t="inlineStr">
        <is>
          <t>HPC</t>
        </is>
      </c>
      <c r="L801" s="6" t="n">
        <v>20</v>
      </c>
      <c r="M801" s="7" t="n">
        <v>31765.2</v>
      </c>
      <c r="N801">
        <f>VLOOKUP(I801,Reps[#All],2,FALSE)</f>
        <v/>
      </c>
      <c r="O801">
        <f>VLOOKUP(J801,Brands[#All],3,FALSE)</f>
        <v/>
      </c>
    </row>
    <row r="802">
      <c r="A802" t="inlineStr">
        <is>
          <t>SO-100826</t>
        </is>
      </c>
      <c r="B802" s="4" t="n">
        <v>45573</v>
      </c>
      <c r="C802" t="inlineStr">
        <is>
          <t>Sales</t>
        </is>
      </c>
      <c r="D802" s="5" t="n">
        <v>1004</v>
      </c>
      <c r="E802" t="inlineStr">
        <is>
          <t>Choithrams</t>
        </is>
      </c>
      <c r="F802" s="5" t="n">
        <v>50011</v>
      </c>
      <c r="G802" t="inlineStr">
        <is>
          <t>Choithrams - Al Qusais</t>
        </is>
      </c>
      <c r="H802" t="inlineStr">
        <is>
          <t>Al Qusais</t>
        </is>
      </c>
      <c r="I802" t="inlineStr">
        <is>
          <t>Anjali Menon</t>
        </is>
      </c>
      <c r="J802" t="inlineStr">
        <is>
          <t>Cedarna</t>
        </is>
      </c>
      <c r="K802" t="inlineStr">
        <is>
          <t>Food</t>
        </is>
      </c>
      <c r="L802" s="6" t="n">
        <v>60</v>
      </c>
      <c r="M802" s="7" t="n">
        <v>83440.2</v>
      </c>
      <c r="N802">
        <f>VLOOKUP(I802,Reps[#All],2,FALSE)</f>
        <v/>
      </c>
      <c r="O802">
        <f>VLOOKUP(J802,Brands[#All],3,FALSE)</f>
        <v/>
      </c>
    </row>
    <row r="803">
      <c r="A803" t="inlineStr">
        <is>
          <t>SO-101339</t>
        </is>
      </c>
      <c r="B803" s="4" t="n">
        <v>45573</v>
      </c>
      <c r="C803" t="inlineStr">
        <is>
          <t>Sales</t>
        </is>
      </c>
      <c r="D803" s="5" t="n">
        <v>1015</v>
      </c>
      <c r="E803" t="inlineStr">
        <is>
          <t>Safeer Market</t>
        </is>
      </c>
      <c r="F803" s="5" t="n">
        <v>50066</v>
      </c>
      <c r="G803" t="inlineStr">
        <is>
          <t>Safeer Market - Festival City</t>
        </is>
      </c>
      <c r="H803" t="inlineStr">
        <is>
          <t>Festival City</t>
        </is>
      </c>
      <c r="I803" t="inlineStr">
        <is>
          <t>Omar Haddad</t>
        </is>
      </c>
      <c r="J803" t="inlineStr">
        <is>
          <t>PureGlow</t>
        </is>
      </c>
      <c r="K803" t="inlineStr">
        <is>
          <t>HPC</t>
        </is>
      </c>
      <c r="L803" s="6" t="n">
        <v>60</v>
      </c>
      <c r="M803" s="7" t="n">
        <v>175564.2</v>
      </c>
      <c r="N803">
        <f>VLOOKUP(I803,Reps[#All],2,FALSE)</f>
        <v/>
      </c>
      <c r="O803">
        <f>VLOOKUP(J803,Brands[#All],3,FALSE)</f>
        <v/>
      </c>
    </row>
    <row r="804">
      <c r="A804" t="inlineStr">
        <is>
          <t>SO-101892</t>
        </is>
      </c>
      <c r="B804" s="4" t="n">
        <v>45573</v>
      </c>
      <c r="C804" t="inlineStr">
        <is>
          <t>Sales</t>
        </is>
      </c>
      <c r="D804" s="5" t="n">
        <v>1012</v>
      </c>
      <c r="E804" t="inlineStr">
        <is>
          <t>Viva Supermarket</t>
        </is>
      </c>
      <c r="F804" s="5" t="n">
        <v>50055</v>
      </c>
      <c r="G804" t="inlineStr">
        <is>
          <t>Viva Supermarket - Downtown</t>
        </is>
      </c>
      <c r="H804" t="inlineStr">
        <is>
          <t>Downtown</t>
        </is>
      </c>
      <c r="I804" t="inlineStr">
        <is>
          <t>Joseph Mathew</t>
        </is>
      </c>
      <c r="J804" t="inlineStr">
        <is>
          <t>SunHarvest</t>
        </is>
      </c>
      <c r="K804" t="inlineStr">
        <is>
          <t>Food</t>
        </is>
      </c>
      <c r="L804" s="6" t="n">
        <v>5</v>
      </c>
      <c r="M804" s="7" t="n">
        <v>2485.15</v>
      </c>
      <c r="N804">
        <f>VLOOKUP(I804,Reps[#All],2,FALSE)</f>
        <v/>
      </c>
      <c r="O804">
        <f>VLOOKUP(J804,Brands[#All],3,FALSE)</f>
        <v/>
      </c>
    </row>
    <row r="805">
      <c r="A805" t="inlineStr">
        <is>
          <t>SO-101788</t>
        </is>
      </c>
      <c r="B805" s="4" t="n">
        <v>45575</v>
      </c>
      <c r="C805" t="inlineStr">
        <is>
          <t>Sales</t>
        </is>
      </c>
      <c r="D805" s="5" t="n">
        <v>1001</v>
      </c>
      <c r="E805" t="inlineStr">
        <is>
          <t>Carrefour</t>
        </is>
      </c>
      <c r="F805" s="5" t="n">
        <v>50002</v>
      </c>
      <c r="G805" t="inlineStr">
        <is>
          <t>Carrefour - Jebel Ali</t>
        </is>
      </c>
      <c r="H805" t="inlineStr">
        <is>
          <t>Jebel Ali</t>
        </is>
      </c>
      <c r="I805" t="inlineStr">
        <is>
          <t>Priya Raj</t>
        </is>
      </c>
      <c r="J805" t="inlineStr">
        <is>
          <t>PureGlow</t>
        </is>
      </c>
      <c r="K805" t="inlineStr">
        <is>
          <t>HPC</t>
        </is>
      </c>
      <c r="L805" s="6" t="n">
        <v>3</v>
      </c>
      <c r="M805" s="7" t="n">
        <v>8242.799999999999</v>
      </c>
      <c r="N805">
        <f>VLOOKUP(I805,Reps[#All],2,FALSE)</f>
        <v/>
      </c>
      <c r="O805">
        <f>VLOOKUP(J805,Brands[#All],3,FALSE)</f>
        <v/>
      </c>
    </row>
    <row r="806">
      <c r="A806" t="inlineStr">
        <is>
          <t>SO-100966</t>
        </is>
      </c>
      <c r="B806" s="4" t="n">
        <v>45576</v>
      </c>
      <c r="C806" t="inlineStr">
        <is>
          <t>Sales</t>
        </is>
      </c>
      <c r="D806" s="5" t="n">
        <v>1014</v>
      </c>
      <c r="E806" t="inlineStr">
        <is>
          <t>Day to Day</t>
        </is>
      </c>
      <c r="F806" s="5" t="n">
        <v>50063</v>
      </c>
      <c r="G806" t="inlineStr">
        <is>
          <t>Day to Day - Al Barsha</t>
        </is>
      </c>
      <c r="H806" t="inlineStr">
        <is>
          <t>Al Barsha</t>
        </is>
      </c>
      <c r="I806" t="inlineStr">
        <is>
          <t>Mohammed Saleh</t>
        </is>
      </c>
      <c r="J806" t="inlineStr">
        <is>
          <t>PureGlow</t>
        </is>
      </c>
      <c r="K806" t="inlineStr">
        <is>
          <t>HPC</t>
        </is>
      </c>
      <c r="L806" s="6" t="n">
        <v>3</v>
      </c>
      <c r="M806" s="7" t="n">
        <v>8164.08</v>
      </c>
      <c r="N806">
        <f>VLOOKUP(I806,Reps[#All],2,FALSE)</f>
        <v/>
      </c>
      <c r="O806">
        <f>VLOOKUP(J806,Brands[#All],3,FALSE)</f>
        <v/>
      </c>
    </row>
    <row r="807">
      <c r="A807" t="inlineStr">
        <is>
          <t>SO-101211</t>
        </is>
      </c>
      <c r="B807" s="4" t="n">
        <v>45576</v>
      </c>
      <c r="C807" t="inlineStr">
        <is>
          <t>Sales</t>
        </is>
      </c>
      <c r="D807" s="5" t="n">
        <v>1003</v>
      </c>
      <c r="E807" t="inlineStr">
        <is>
          <t>Spinneys</t>
        </is>
      </c>
      <c r="F807" s="5" t="n">
        <v>50008</v>
      </c>
      <c r="G807" t="inlineStr">
        <is>
          <t>Spinneys - Jumeirah</t>
        </is>
      </c>
      <c r="H807" t="inlineStr">
        <is>
          <t>Jumeirah</t>
        </is>
      </c>
      <c r="I807" t="inlineStr">
        <is>
          <t>Grace Fernandes</t>
        </is>
      </c>
      <c r="J807" t="inlineStr">
        <is>
          <t>Auracare</t>
        </is>
      </c>
      <c r="K807" t="inlineStr">
        <is>
          <t>HPC</t>
        </is>
      </c>
      <c r="L807" s="6" t="n">
        <v>2</v>
      </c>
      <c r="M807" s="7" t="n">
        <v>4116.72</v>
      </c>
      <c r="N807">
        <f>VLOOKUP(I807,Reps[#All],2,FALSE)</f>
        <v/>
      </c>
      <c r="O807">
        <f>VLOOKUP(J807,Brands[#All],3,FALSE)</f>
        <v/>
      </c>
    </row>
    <row r="808">
      <c r="A808" t="inlineStr">
        <is>
          <t>SO-101727</t>
        </is>
      </c>
      <c r="B808" s="4" t="n">
        <v>45576</v>
      </c>
      <c r="C808" t="inlineStr">
        <is>
          <t>Sales</t>
        </is>
      </c>
      <c r="D808" s="5" t="n">
        <v>1003</v>
      </c>
      <c r="E808" t="inlineStr">
        <is>
          <t>Spinneys</t>
        </is>
      </c>
      <c r="F808" s="5" t="n">
        <v>50009</v>
      </c>
      <c r="G808" t="inlineStr">
        <is>
          <t>Spinneys - Bur Dubai</t>
        </is>
      </c>
      <c r="H808" t="inlineStr">
        <is>
          <t>Bur Dubai</t>
        </is>
      </c>
      <c r="I808" t="inlineStr">
        <is>
          <t>Anjali Menon</t>
        </is>
      </c>
      <c r="J808" t="inlineStr">
        <is>
          <t>Verdé</t>
        </is>
      </c>
      <c r="K808" t="inlineStr">
        <is>
          <t>HPC</t>
        </is>
      </c>
      <c r="L808" s="6" t="n">
        <v>2</v>
      </c>
      <c r="M808" s="7" t="n">
        <v>3828.24</v>
      </c>
      <c r="N808">
        <f>VLOOKUP(I808,Reps[#All],2,FALSE)</f>
        <v/>
      </c>
      <c r="O808">
        <f>VLOOKUP(J808,Brands[#All],3,FALSE)</f>
        <v/>
      </c>
    </row>
    <row r="809">
      <c r="A809" t="inlineStr">
        <is>
          <t>SO-100798</t>
        </is>
      </c>
      <c r="B809" s="4" t="n">
        <v>45577</v>
      </c>
      <c r="C809" t="inlineStr">
        <is>
          <t>Sales</t>
        </is>
      </c>
      <c r="D809" s="5" t="n">
        <v>1004</v>
      </c>
      <c r="E809" t="inlineStr">
        <is>
          <t>Choithrams</t>
        </is>
      </c>
      <c r="F809" s="5" t="n">
        <v>50013</v>
      </c>
      <c r="G809" t="inlineStr">
        <is>
          <t>Choithrams - Karama</t>
        </is>
      </c>
      <c r="H809" t="inlineStr">
        <is>
          <t>Karama</t>
        </is>
      </c>
      <c r="I809" t="inlineStr">
        <is>
          <t>Daniel Costa</t>
        </is>
      </c>
      <c r="J809" t="inlineStr">
        <is>
          <t>Sparklo</t>
        </is>
      </c>
      <c r="K809" t="inlineStr">
        <is>
          <t>HPC</t>
        </is>
      </c>
      <c r="L809" s="6" t="n">
        <v>1</v>
      </c>
      <c r="M809" s="7" t="n">
        <v>844.05</v>
      </c>
      <c r="N809">
        <f>VLOOKUP(I809,Reps[#All],2,FALSE)</f>
        <v/>
      </c>
      <c r="O809">
        <f>VLOOKUP(J809,Brands[#All],3,FALSE)</f>
        <v/>
      </c>
    </row>
    <row r="810">
      <c r="A810" t="inlineStr">
        <is>
          <t>SO-101822</t>
        </is>
      </c>
      <c r="B810" s="4" t="n">
        <v>45577</v>
      </c>
      <c r="C810" t="inlineStr">
        <is>
          <t>Sales</t>
        </is>
      </c>
      <c r="D810" s="5" t="n">
        <v>1008</v>
      </c>
      <c r="E810" t="inlineStr">
        <is>
          <t>Nesto Hypermarket</t>
        </is>
      </c>
      <c r="F810" s="5" t="n">
        <v>50032</v>
      </c>
      <c r="G810" t="inlineStr">
        <is>
          <t>Nesto Hypermarket - Discovery Gardens</t>
        </is>
      </c>
      <c r="H810" t="inlineStr">
        <is>
          <t>Discovery Gardens</t>
        </is>
      </c>
      <c r="I810" t="inlineStr">
        <is>
          <t>Lina Aboud</t>
        </is>
      </c>
      <c r="J810" t="inlineStr">
        <is>
          <t>Cedarna</t>
        </is>
      </c>
      <c r="K810" t="inlineStr">
        <is>
          <t>Food</t>
        </is>
      </c>
      <c r="L810" s="6" t="n">
        <v>3</v>
      </c>
      <c r="M810" s="7" t="n">
        <v>4473.75</v>
      </c>
      <c r="N810">
        <f>VLOOKUP(I810,Reps[#All],2,FALSE)</f>
        <v/>
      </c>
      <c r="O810">
        <f>VLOOKUP(J810,Brands[#All],3,FALSE)</f>
        <v/>
      </c>
    </row>
    <row r="811">
      <c r="A811" t="inlineStr">
        <is>
          <t>SO-100111</t>
        </is>
      </c>
      <c r="B811" s="4" t="n">
        <v>45578</v>
      </c>
      <c r="C811" t="inlineStr">
        <is>
          <t>Sales</t>
        </is>
      </c>
      <c r="D811" s="5" t="n">
        <v>1012</v>
      </c>
      <c r="E811" t="inlineStr">
        <is>
          <t>Viva Supermarket</t>
        </is>
      </c>
      <c r="F811" s="5" t="n">
        <v>50055</v>
      </c>
      <c r="G811" t="inlineStr">
        <is>
          <t>Viva Supermarket - Downtown</t>
        </is>
      </c>
      <c r="H811" t="inlineStr">
        <is>
          <t>Downtown</t>
        </is>
      </c>
      <c r="I811" t="inlineStr">
        <is>
          <t>Joseph Mathew</t>
        </is>
      </c>
      <c r="J811" t="inlineStr">
        <is>
          <t>SunHarvest</t>
        </is>
      </c>
      <c r="K811" t="inlineStr">
        <is>
          <t>Food</t>
        </is>
      </c>
      <c r="L811" s="6" t="n">
        <v>2</v>
      </c>
      <c r="M811" s="7" t="n">
        <v>1145.42</v>
      </c>
      <c r="N811">
        <f>VLOOKUP(I811,Reps[#All],2,FALSE)</f>
        <v/>
      </c>
      <c r="O811">
        <f>VLOOKUP(J811,Brands[#All],3,FALSE)</f>
        <v/>
      </c>
    </row>
    <row r="812">
      <c r="A812" t="inlineStr">
        <is>
          <t>SO-100613</t>
        </is>
      </c>
      <c r="B812" s="4" t="n">
        <v>45578</v>
      </c>
      <c r="C812" t="inlineStr">
        <is>
          <t>Sales</t>
        </is>
      </c>
      <c r="D812" s="5" t="n">
        <v>1008</v>
      </c>
      <c r="E812" t="inlineStr">
        <is>
          <t>Nesto Hypermarket</t>
        </is>
      </c>
      <c r="F812" s="5" t="n">
        <v>50032</v>
      </c>
      <c r="G812" t="inlineStr">
        <is>
          <t>Nesto Hypermarket - Discovery Gardens</t>
        </is>
      </c>
      <c r="H812" t="inlineStr">
        <is>
          <t>Discovery Gardens</t>
        </is>
      </c>
      <c r="I812" t="inlineStr">
        <is>
          <t>Lina Aboud</t>
        </is>
      </c>
      <c r="J812" t="inlineStr">
        <is>
          <t>Goldenfields</t>
        </is>
      </c>
      <c r="K812" t="inlineStr">
        <is>
          <t>Food</t>
        </is>
      </c>
      <c r="L812" s="6" t="n">
        <v>3</v>
      </c>
      <c r="M812" s="7" t="n">
        <v>2468.16</v>
      </c>
      <c r="N812">
        <f>VLOOKUP(I812,Reps[#All],2,FALSE)</f>
        <v/>
      </c>
      <c r="O812">
        <f>VLOOKUP(J812,Brands[#All],3,FALSE)</f>
        <v/>
      </c>
    </row>
    <row r="813">
      <c r="A813" t="inlineStr">
        <is>
          <t>SO-100728</t>
        </is>
      </c>
      <c r="B813" s="4" t="n">
        <v>45578</v>
      </c>
      <c r="C813" t="inlineStr">
        <is>
          <t>Sales</t>
        </is>
      </c>
      <c r="D813" s="5" t="n">
        <v>1006</v>
      </c>
      <c r="E813" t="inlineStr">
        <is>
          <t>Waitrose</t>
        </is>
      </c>
      <c r="F813" s="5" t="n">
        <v>50023</v>
      </c>
      <c r="G813" t="inlineStr">
        <is>
          <t>Waitrose - Bur Dubai</t>
        </is>
      </c>
      <c r="H813" t="inlineStr">
        <is>
          <t>Bur Dubai</t>
        </is>
      </c>
      <c r="I813" t="inlineStr">
        <is>
          <t>Anjali Menon</t>
        </is>
      </c>
      <c r="J813" t="inlineStr">
        <is>
          <t>Caressa</t>
        </is>
      </c>
      <c r="K813" t="inlineStr">
        <is>
          <t>HPC</t>
        </is>
      </c>
      <c r="L813" s="6" t="n">
        <v>12</v>
      </c>
      <c r="M813" s="7" t="n">
        <v>16479.36</v>
      </c>
      <c r="N813">
        <f>VLOOKUP(I813,Reps[#All],2,FALSE)</f>
        <v/>
      </c>
      <c r="O813">
        <f>VLOOKUP(J813,Brands[#All],3,FALSE)</f>
        <v/>
      </c>
    </row>
    <row r="814">
      <c r="A814" t="inlineStr">
        <is>
          <t>SO-100165</t>
        </is>
      </c>
      <c r="B814" s="4" t="n">
        <v>45579</v>
      </c>
      <c r="C814" t="inlineStr">
        <is>
          <t>Sales</t>
        </is>
      </c>
      <c r="D814" s="5" t="n">
        <v>1004</v>
      </c>
      <c r="E814" t="inlineStr">
        <is>
          <t>Choithrams</t>
        </is>
      </c>
      <c r="F814" s="5" t="n">
        <v>50015</v>
      </c>
      <c r="G814" t="inlineStr">
        <is>
          <t>Choithrams - Jlt</t>
        </is>
      </c>
      <c r="H814" t="inlineStr">
        <is>
          <t>Jlt</t>
        </is>
      </c>
      <c r="I814" t="inlineStr">
        <is>
          <t>Arjun Pillai</t>
        </is>
      </c>
      <c r="J814" t="inlineStr">
        <is>
          <t>Bakehouse Co</t>
        </is>
      </c>
      <c r="K814" t="inlineStr">
        <is>
          <t>Food</t>
        </is>
      </c>
      <c r="L814" s="6" t="n">
        <v>8</v>
      </c>
      <c r="M814" s="7" t="n">
        <v>5966.08</v>
      </c>
      <c r="N814">
        <f>VLOOKUP(I814,Reps[#All],2,FALSE)</f>
        <v/>
      </c>
      <c r="O814">
        <f>VLOOKUP(J814,Brands[#All],3,FALSE)</f>
        <v/>
      </c>
    </row>
    <row r="815">
      <c r="A815" t="inlineStr">
        <is>
          <t>SO-100625</t>
        </is>
      </c>
      <c r="B815" s="4" t="n">
        <v>45579</v>
      </c>
      <c r="C815" t="inlineStr">
        <is>
          <t>Sales</t>
        </is>
      </c>
      <c r="D815" s="5" t="n">
        <v>1009</v>
      </c>
      <c r="E815" t="inlineStr">
        <is>
          <t>West Zone Supermarket</t>
        </is>
      </c>
      <c r="F815" s="5" t="n">
        <v>50039</v>
      </c>
      <c r="G815" t="inlineStr">
        <is>
          <t>West Zone Supermarket - International City</t>
        </is>
      </c>
      <c r="H815" t="inlineStr">
        <is>
          <t>International City</t>
        </is>
      </c>
      <c r="I815" t="inlineStr">
        <is>
          <t>Sunil Kumar</t>
        </is>
      </c>
      <c r="J815" t="inlineStr">
        <is>
          <t>PureGlow</t>
        </is>
      </c>
      <c r="K815" t="inlineStr">
        <is>
          <t>HPC</t>
        </is>
      </c>
      <c r="L815" s="6" t="n">
        <v>3</v>
      </c>
      <c r="M815" s="7" t="n">
        <v>8822.969999999999</v>
      </c>
      <c r="N815">
        <f>VLOOKUP(I815,Reps[#All],2,FALSE)</f>
        <v/>
      </c>
      <c r="O815">
        <f>VLOOKUP(J815,Brands[#All],3,FALSE)</f>
        <v/>
      </c>
    </row>
    <row r="816">
      <c r="A816" t="inlineStr">
        <is>
          <t>SO-101836</t>
        </is>
      </c>
      <c r="B816" s="4" t="n">
        <v>45579</v>
      </c>
      <c r="C816" t="inlineStr">
        <is>
          <t>Sales</t>
        </is>
      </c>
      <c r="D816" s="5" t="n">
        <v>1012</v>
      </c>
      <c r="E816" t="inlineStr">
        <is>
          <t>Viva Supermarket</t>
        </is>
      </c>
      <c r="F816" s="5" t="n">
        <v>50053</v>
      </c>
      <c r="G816" t="inlineStr">
        <is>
          <t>Viva Supermarket - Al Barsha</t>
        </is>
      </c>
      <c r="H816" t="inlineStr">
        <is>
          <t>Al Barsha</t>
        </is>
      </c>
      <c r="I816" t="inlineStr">
        <is>
          <t>Mohammed Saleh</t>
        </is>
      </c>
      <c r="J816" t="inlineStr">
        <is>
          <t>Auracare</t>
        </is>
      </c>
      <c r="K816" t="inlineStr">
        <is>
          <t>HPC</t>
        </is>
      </c>
      <c r="L816" s="6" t="n">
        <v>20</v>
      </c>
      <c r="M816" s="7" t="n">
        <v>49101.8</v>
      </c>
      <c r="N816">
        <f>VLOOKUP(I816,Reps[#All],2,FALSE)</f>
        <v/>
      </c>
      <c r="O816">
        <f>VLOOKUP(J816,Brands[#All],3,FALSE)</f>
        <v/>
      </c>
    </row>
    <row r="817">
      <c r="A817" t="inlineStr">
        <is>
          <t>SO-101980</t>
        </is>
      </c>
      <c r="B817" s="4" t="n">
        <v>45579</v>
      </c>
      <c r="C817" t="inlineStr">
        <is>
          <t>Sales</t>
        </is>
      </c>
      <c r="D817" s="5" t="n">
        <v>1001</v>
      </c>
      <c r="E817" t="inlineStr">
        <is>
          <t>Carrefour</t>
        </is>
      </c>
      <c r="F817" s="5" t="n">
        <v>50001</v>
      </c>
      <c r="G817" t="inlineStr">
        <is>
          <t>Carrefour - Deira</t>
        </is>
      </c>
      <c r="H817" t="inlineStr">
        <is>
          <t>Deira</t>
        </is>
      </c>
      <c r="I817" t="inlineStr">
        <is>
          <t>Rashid Al Marzooqi</t>
        </is>
      </c>
      <c r="J817" t="inlineStr">
        <is>
          <t>Oasis Delights</t>
        </is>
      </c>
      <c r="K817" t="inlineStr">
        <is>
          <t>Food</t>
        </is>
      </c>
      <c r="L817" s="6" t="n">
        <v>8</v>
      </c>
      <c r="M817" s="7" t="n">
        <v>6255.84</v>
      </c>
      <c r="N817">
        <f>VLOOKUP(I817,Reps[#All],2,FALSE)</f>
        <v/>
      </c>
      <c r="O817">
        <f>VLOOKUP(J817,Brands[#All],3,FALSE)</f>
        <v/>
      </c>
    </row>
    <row r="818">
      <c r="A818" t="inlineStr">
        <is>
          <t>SO-100595</t>
        </is>
      </c>
      <c r="B818" s="4" t="n">
        <v>45580</v>
      </c>
      <c r="C818" t="inlineStr">
        <is>
          <t>Sales</t>
        </is>
      </c>
      <c r="D818" s="5" t="n">
        <v>1007</v>
      </c>
      <c r="E818" t="inlineStr">
        <is>
          <t>Al Maya Supermarket</t>
        </is>
      </c>
      <c r="F818" s="5" t="n">
        <v>50029</v>
      </c>
      <c r="G818" t="inlineStr">
        <is>
          <t>Al Maya Supermarket - Motor City</t>
        </is>
      </c>
      <c r="H818" t="inlineStr">
        <is>
          <t>Motor City</t>
        </is>
      </c>
      <c r="I818" t="inlineStr">
        <is>
          <t>Rashid Al Marzooqi</t>
        </is>
      </c>
      <c r="J818" t="inlineStr">
        <is>
          <t>Goldenfields</t>
        </is>
      </c>
      <c r="K818" t="inlineStr">
        <is>
          <t>Food</t>
        </is>
      </c>
      <c r="L818" s="6" t="n">
        <v>1</v>
      </c>
      <c r="M818" s="7" t="n">
        <v>1031.1</v>
      </c>
      <c r="N818">
        <f>VLOOKUP(I818,Reps[#All],2,FALSE)</f>
        <v/>
      </c>
      <c r="O818">
        <f>VLOOKUP(J818,Brands[#All],3,FALSE)</f>
        <v/>
      </c>
    </row>
    <row r="819">
      <c r="A819" t="inlineStr">
        <is>
          <t>SO-101101</t>
        </is>
      </c>
      <c r="B819" s="4" t="n">
        <v>45580</v>
      </c>
      <c r="C819" t="inlineStr">
        <is>
          <t>Sales</t>
        </is>
      </c>
      <c r="D819" s="5" t="n">
        <v>1003</v>
      </c>
      <c r="E819" t="inlineStr">
        <is>
          <t>Spinneys</t>
        </is>
      </c>
      <c r="F819" s="5" t="n">
        <v>50009</v>
      </c>
      <c r="G819" t="inlineStr">
        <is>
          <t>Spinneys - Bur Dubai</t>
        </is>
      </c>
      <c r="H819" t="inlineStr">
        <is>
          <t>Bur Dubai</t>
        </is>
      </c>
      <c r="I819" t="inlineStr">
        <is>
          <t>Anjali Menon</t>
        </is>
      </c>
      <c r="J819" t="inlineStr">
        <is>
          <t>Goldenfields</t>
        </is>
      </c>
      <c r="K819" t="inlineStr">
        <is>
          <t>Food</t>
        </is>
      </c>
      <c r="L819" s="6" t="n">
        <v>3</v>
      </c>
      <c r="M819" s="7" t="n">
        <v>3262.53</v>
      </c>
      <c r="N819">
        <f>VLOOKUP(I819,Reps[#All],2,FALSE)</f>
        <v/>
      </c>
      <c r="O819">
        <f>VLOOKUP(J819,Brands[#All],3,FALSE)</f>
        <v/>
      </c>
    </row>
    <row r="820">
      <c r="A820" t="inlineStr">
        <is>
          <t>SO-101602</t>
        </is>
      </c>
      <c r="B820" s="4" t="n">
        <v>45580</v>
      </c>
      <c r="C820" t="inlineStr">
        <is>
          <t>Sales</t>
        </is>
      </c>
      <c r="D820" s="5" t="n">
        <v>1006</v>
      </c>
      <c r="E820" t="inlineStr">
        <is>
          <t>Waitrose</t>
        </is>
      </c>
      <c r="F820" s="5" t="n">
        <v>50025</v>
      </c>
      <c r="G820" t="inlineStr">
        <is>
          <t>Waitrose - International City</t>
        </is>
      </c>
      <c r="H820" t="inlineStr">
        <is>
          <t>International City</t>
        </is>
      </c>
      <c r="I820" t="inlineStr">
        <is>
          <t>Sunil Kumar</t>
        </is>
      </c>
      <c r="J820" t="inlineStr">
        <is>
          <t>Marhaba Gold</t>
        </is>
      </c>
      <c r="K820" t="inlineStr">
        <is>
          <t>Food</t>
        </is>
      </c>
      <c r="L820" s="6" t="n">
        <v>12</v>
      </c>
      <c r="M820" s="7" t="n">
        <v>8782.92</v>
      </c>
      <c r="N820">
        <f>VLOOKUP(I820,Reps[#All],2,FALSE)</f>
        <v/>
      </c>
      <c r="O820">
        <f>VLOOKUP(J820,Brands[#All],3,FALSE)</f>
        <v/>
      </c>
    </row>
    <row r="821">
      <c r="A821" t="inlineStr">
        <is>
          <t>SO-100971</t>
        </is>
      </c>
      <c r="B821" s="4" t="n">
        <v>45581</v>
      </c>
      <c r="C821" t="inlineStr">
        <is>
          <t>Sales</t>
        </is>
      </c>
      <c r="D821" s="5" t="n">
        <v>1012</v>
      </c>
      <c r="E821" t="inlineStr">
        <is>
          <t>Viva Supermarket</t>
        </is>
      </c>
      <c r="F821" s="5" t="n">
        <v>50054</v>
      </c>
      <c r="G821" t="inlineStr">
        <is>
          <t>Viva Supermarket - Jebel Ali</t>
        </is>
      </c>
      <c r="H821" t="inlineStr">
        <is>
          <t>Jebel Ali</t>
        </is>
      </c>
      <c r="I821" t="inlineStr">
        <is>
          <t>Priya Raj</t>
        </is>
      </c>
      <c r="J821" t="inlineStr">
        <is>
          <t>Oasis Delights</t>
        </is>
      </c>
      <c r="K821" t="inlineStr">
        <is>
          <t>Food</t>
        </is>
      </c>
      <c r="L821" s="6" t="n">
        <v>1</v>
      </c>
      <c r="M821" s="7" t="n">
        <v>793.5</v>
      </c>
      <c r="N821">
        <f>VLOOKUP(I821,Reps[#All],2,FALSE)</f>
        <v/>
      </c>
      <c r="O821">
        <f>VLOOKUP(J821,Brands[#All],3,FALSE)</f>
        <v/>
      </c>
    </row>
    <row r="822">
      <c r="A822" t="inlineStr">
        <is>
          <t>SO-100298</t>
        </is>
      </c>
      <c r="B822" s="4" t="n">
        <v>45582</v>
      </c>
      <c r="C822" t="inlineStr">
        <is>
          <t>Sales</t>
        </is>
      </c>
      <c r="D822" s="5" t="n">
        <v>1007</v>
      </c>
      <c r="E822" t="inlineStr">
        <is>
          <t>Al Maya Supermarket</t>
        </is>
      </c>
      <c r="F822" s="5" t="n">
        <v>50029</v>
      </c>
      <c r="G822" t="inlineStr">
        <is>
          <t>Al Maya Supermarket - Motor City</t>
        </is>
      </c>
      <c r="H822" t="inlineStr">
        <is>
          <t>Motor City</t>
        </is>
      </c>
      <c r="I822" t="inlineStr">
        <is>
          <t>Rashid Al Marzooqi</t>
        </is>
      </c>
      <c r="J822" t="inlineStr">
        <is>
          <t>PureGlow</t>
        </is>
      </c>
      <c r="K822" t="inlineStr">
        <is>
          <t>HPC</t>
        </is>
      </c>
      <c r="L822" s="6" t="n">
        <v>3</v>
      </c>
      <c r="M822" s="7" t="n">
        <v>8509.110000000001</v>
      </c>
      <c r="N822">
        <f>VLOOKUP(I822,Reps[#All],2,FALSE)</f>
        <v/>
      </c>
      <c r="O822">
        <f>VLOOKUP(J822,Brands[#All],3,FALSE)</f>
        <v/>
      </c>
    </row>
    <row r="823">
      <c r="A823" t="inlineStr">
        <is>
          <t>SO-101966</t>
        </is>
      </c>
      <c r="B823" s="4" t="n">
        <v>45582</v>
      </c>
      <c r="C823" t="inlineStr">
        <is>
          <t>Sales</t>
        </is>
      </c>
      <c r="D823" s="5" t="n">
        <v>1002</v>
      </c>
      <c r="E823" t="inlineStr">
        <is>
          <t>Lulu Hypermarket</t>
        </is>
      </c>
      <c r="F823" s="5" t="n">
        <v>50006</v>
      </c>
      <c r="G823" t="inlineStr">
        <is>
          <t>Lulu Hypermarket - Deira</t>
        </is>
      </c>
      <c r="H823" t="inlineStr">
        <is>
          <t>Deira</t>
        </is>
      </c>
      <c r="I823" t="inlineStr">
        <is>
          <t>Rashid Al Marzooqi</t>
        </is>
      </c>
      <c r="J823" t="inlineStr">
        <is>
          <t>SunHarvest</t>
        </is>
      </c>
      <c r="K823" t="inlineStr">
        <is>
          <t>Food</t>
        </is>
      </c>
      <c r="L823" s="6" t="n">
        <v>8</v>
      </c>
      <c r="M823" s="7" t="n">
        <v>4384.08</v>
      </c>
      <c r="N823">
        <f>VLOOKUP(I823,Reps[#All],2,FALSE)</f>
        <v/>
      </c>
      <c r="O823">
        <f>VLOOKUP(J823,Brands[#All],3,FALSE)</f>
        <v/>
      </c>
    </row>
    <row r="824">
      <c r="A824" t="inlineStr">
        <is>
          <t>SO-101984</t>
        </is>
      </c>
      <c r="B824" s="4" t="n">
        <v>45582</v>
      </c>
      <c r="C824" t="inlineStr">
        <is>
          <t>Sales</t>
        </is>
      </c>
      <c r="D824" s="5" t="n">
        <v>1006</v>
      </c>
      <c r="E824" t="inlineStr">
        <is>
          <t>Waitrose</t>
        </is>
      </c>
      <c r="F824" s="5" t="n">
        <v>50021</v>
      </c>
      <c r="G824" t="inlineStr">
        <is>
          <t>Waitrose - Deira</t>
        </is>
      </c>
      <c r="H824" t="inlineStr">
        <is>
          <t>Deira</t>
        </is>
      </c>
      <c r="I824" t="inlineStr">
        <is>
          <t>Rashid Al Marzooqi</t>
        </is>
      </c>
      <c r="J824" t="inlineStr">
        <is>
          <t>Zaytoona</t>
        </is>
      </c>
      <c r="K824" t="inlineStr">
        <is>
          <t>Food</t>
        </is>
      </c>
      <c r="L824" s="6" t="n">
        <v>2</v>
      </c>
      <c r="M824" s="7" t="n">
        <v>3319.86</v>
      </c>
      <c r="N824">
        <f>VLOOKUP(I824,Reps[#All],2,FALSE)</f>
        <v/>
      </c>
      <c r="O824">
        <f>VLOOKUP(J824,Brands[#All],3,FALSE)</f>
        <v/>
      </c>
    </row>
    <row r="825">
      <c r="A825" t="inlineStr">
        <is>
          <t>SO-100169</t>
        </is>
      </c>
      <c r="B825" s="4" t="n">
        <v>45583</v>
      </c>
      <c r="C825" t="inlineStr">
        <is>
          <t>Sales</t>
        </is>
      </c>
      <c r="D825" s="5" t="n">
        <v>1010</v>
      </c>
      <c r="E825" t="inlineStr">
        <is>
          <t>Géant</t>
        </is>
      </c>
      <c r="F825" s="5" t="n">
        <v>50045</v>
      </c>
      <c r="G825" t="inlineStr">
        <is>
          <t>Géant - Deira</t>
        </is>
      </c>
      <c r="H825" t="inlineStr">
        <is>
          <t>Deira</t>
        </is>
      </c>
      <c r="I825" t="inlineStr">
        <is>
          <t>Rashid Al Marzooqi</t>
        </is>
      </c>
      <c r="J825" t="inlineStr">
        <is>
          <t>FreshNest</t>
        </is>
      </c>
      <c r="K825" t="inlineStr">
        <is>
          <t>Food</t>
        </is>
      </c>
      <c r="L825" s="6" t="n">
        <v>1</v>
      </c>
      <c r="M825" s="7" t="n">
        <v>679.71</v>
      </c>
      <c r="N825">
        <f>VLOOKUP(I825,Reps[#All],2,FALSE)</f>
        <v/>
      </c>
      <c r="O825">
        <f>VLOOKUP(J825,Brands[#All],3,FALSE)</f>
        <v/>
      </c>
    </row>
    <row r="826">
      <c r="A826" t="inlineStr">
        <is>
          <t>SO-100200</t>
        </is>
      </c>
      <c r="B826" s="4" t="n">
        <v>45583</v>
      </c>
      <c r="C826" t="inlineStr">
        <is>
          <t>Sales</t>
        </is>
      </c>
      <c r="D826" s="5" t="n">
        <v>1005</v>
      </c>
      <c r="E826" t="inlineStr">
        <is>
          <t>Union Coop</t>
        </is>
      </c>
      <c r="F826" s="5" t="n">
        <v>50018</v>
      </c>
      <c r="G826" t="inlineStr">
        <is>
          <t>Union Coop - International City</t>
        </is>
      </c>
      <c r="H826" t="inlineStr">
        <is>
          <t>International City</t>
        </is>
      </c>
      <c r="I826" t="inlineStr">
        <is>
          <t>Sunil Kumar</t>
        </is>
      </c>
      <c r="J826" t="inlineStr">
        <is>
          <t>Verdé</t>
        </is>
      </c>
      <c r="K826" t="inlineStr">
        <is>
          <t>HPC</t>
        </is>
      </c>
      <c r="L826" s="6" t="n">
        <v>5</v>
      </c>
      <c r="M826" s="7" t="n">
        <v>11343.45</v>
      </c>
      <c r="N826">
        <f>VLOOKUP(I826,Reps[#All],2,FALSE)</f>
        <v/>
      </c>
      <c r="O826">
        <f>VLOOKUP(J826,Brands[#All],3,FALSE)</f>
        <v/>
      </c>
    </row>
    <row r="827">
      <c r="A827" t="inlineStr">
        <is>
          <t>SO-100248</t>
        </is>
      </c>
      <c r="B827" s="4" t="n">
        <v>45583</v>
      </c>
      <c r="C827" t="inlineStr">
        <is>
          <t>Sales</t>
        </is>
      </c>
      <c r="D827" s="5" t="n">
        <v>1010</v>
      </c>
      <c r="E827" t="inlineStr">
        <is>
          <t>Géant</t>
        </is>
      </c>
      <c r="F827" s="5" t="n">
        <v>50045</v>
      </c>
      <c r="G827" t="inlineStr">
        <is>
          <t>Géant - Deira</t>
        </is>
      </c>
      <c r="H827" t="inlineStr">
        <is>
          <t>Deira</t>
        </is>
      </c>
      <c r="I827" t="inlineStr">
        <is>
          <t>Rashid Al Marzooqi</t>
        </is>
      </c>
      <c r="J827" t="inlineStr">
        <is>
          <t>SunHarvest</t>
        </is>
      </c>
      <c r="K827" t="inlineStr">
        <is>
          <t>Food</t>
        </is>
      </c>
      <c r="L827" s="6" t="n">
        <v>2</v>
      </c>
      <c r="M827" s="7" t="n">
        <v>1170.88</v>
      </c>
      <c r="N827">
        <f>VLOOKUP(I827,Reps[#All],2,FALSE)</f>
        <v/>
      </c>
      <c r="O827">
        <f>VLOOKUP(J827,Brands[#All],3,FALSE)</f>
        <v/>
      </c>
    </row>
    <row r="828">
      <c r="A828" t="inlineStr">
        <is>
          <t>SO-100713</t>
        </is>
      </c>
      <c r="B828" s="4" t="n">
        <v>45583</v>
      </c>
      <c r="C828" t="inlineStr">
        <is>
          <t>Sales</t>
        </is>
      </c>
      <c r="D828" s="5" t="n">
        <v>1010</v>
      </c>
      <c r="E828" t="inlineStr">
        <is>
          <t>Géant</t>
        </is>
      </c>
      <c r="F828" s="5" t="n">
        <v>50043</v>
      </c>
      <c r="G828" t="inlineStr">
        <is>
          <t>Géant - Festival City</t>
        </is>
      </c>
      <c r="H828" t="inlineStr">
        <is>
          <t>Festival City</t>
        </is>
      </c>
      <c r="I828" t="inlineStr">
        <is>
          <t>Omar Haddad</t>
        </is>
      </c>
      <c r="J828" t="inlineStr">
        <is>
          <t>Silkene</t>
        </is>
      </c>
      <c r="K828" t="inlineStr">
        <is>
          <t>HPC</t>
        </is>
      </c>
      <c r="L828" s="6" t="n">
        <v>1</v>
      </c>
      <c r="M828" s="7" t="n">
        <v>1892.33</v>
      </c>
      <c r="N828">
        <f>VLOOKUP(I828,Reps[#All],2,FALSE)</f>
        <v/>
      </c>
      <c r="O828">
        <f>VLOOKUP(J828,Brands[#All],3,FALSE)</f>
        <v/>
      </c>
    </row>
    <row r="829">
      <c r="A829" t="inlineStr">
        <is>
          <t>SO-100475</t>
        </is>
      </c>
      <c r="B829" s="4" t="n">
        <v>45584</v>
      </c>
      <c r="C829" t="inlineStr">
        <is>
          <t>Sales</t>
        </is>
      </c>
      <c r="D829" s="5" t="n">
        <v>1011</v>
      </c>
      <c r="E829" t="inlineStr">
        <is>
          <t>Aswaaq</t>
        </is>
      </c>
      <c r="F829" s="5" t="n">
        <v>50047</v>
      </c>
      <c r="G829" t="inlineStr">
        <is>
          <t>Aswaaq - Festival City</t>
        </is>
      </c>
      <c r="H829" t="inlineStr">
        <is>
          <t>Festival City</t>
        </is>
      </c>
      <c r="I829" t="inlineStr">
        <is>
          <t>Omar Haddad</t>
        </is>
      </c>
      <c r="J829" t="inlineStr">
        <is>
          <t>Caressa</t>
        </is>
      </c>
      <c r="K829" t="inlineStr">
        <is>
          <t>HPC</t>
        </is>
      </c>
      <c r="L829" s="6" t="n">
        <v>3</v>
      </c>
      <c r="M829" s="7" t="n">
        <v>4869.18</v>
      </c>
      <c r="N829">
        <f>VLOOKUP(I829,Reps[#All],2,FALSE)</f>
        <v/>
      </c>
      <c r="O829">
        <f>VLOOKUP(J829,Brands[#All],3,FALSE)</f>
        <v/>
      </c>
    </row>
    <row r="830">
      <c r="A830" t="inlineStr">
        <is>
          <t>SO-100499</t>
        </is>
      </c>
      <c r="B830" s="4" t="n">
        <v>45584</v>
      </c>
      <c r="C830" t="inlineStr">
        <is>
          <t>Sales</t>
        </is>
      </c>
      <c r="D830" s="5" t="n">
        <v>1005</v>
      </c>
      <c r="E830" t="inlineStr">
        <is>
          <t>Union Coop</t>
        </is>
      </c>
      <c r="F830" s="5" t="n">
        <v>50020</v>
      </c>
      <c r="G830" t="inlineStr">
        <is>
          <t>Union Coop - Al Qusais</t>
        </is>
      </c>
      <c r="H830" t="inlineStr">
        <is>
          <t>Al Qusais</t>
        </is>
      </c>
      <c r="I830" t="inlineStr">
        <is>
          <t>Anjali Menon</t>
        </is>
      </c>
      <c r="J830" t="inlineStr">
        <is>
          <t>Crunchio</t>
        </is>
      </c>
      <c r="K830" t="inlineStr">
        <is>
          <t>Food</t>
        </is>
      </c>
      <c r="L830" s="6" t="n">
        <v>8</v>
      </c>
      <c r="M830" s="7" t="n">
        <v>4417.12</v>
      </c>
      <c r="N830">
        <f>VLOOKUP(I830,Reps[#All],2,FALSE)</f>
        <v/>
      </c>
      <c r="O830">
        <f>VLOOKUP(J830,Brands[#All],3,FALSE)</f>
        <v/>
      </c>
    </row>
    <row r="831">
      <c r="A831" t="inlineStr">
        <is>
          <t>SO-100514</t>
        </is>
      </c>
      <c r="B831" s="4" t="n">
        <v>45584</v>
      </c>
      <c r="C831" t="inlineStr">
        <is>
          <t>Sales</t>
        </is>
      </c>
      <c r="D831" s="5" t="n">
        <v>1013</v>
      </c>
      <c r="E831" t="inlineStr">
        <is>
          <t>Grandiose Supermarket</t>
        </is>
      </c>
      <c r="F831" s="5" t="n">
        <v>50056</v>
      </c>
      <c r="G831" t="inlineStr">
        <is>
          <t>Grandiose Supermarket - Silicon Oasis</t>
        </is>
      </c>
      <c r="H831" t="inlineStr">
        <is>
          <t>Silicon Oasis</t>
        </is>
      </c>
      <c r="I831" t="inlineStr">
        <is>
          <t>Mariam Hassan</t>
        </is>
      </c>
      <c r="J831" t="inlineStr">
        <is>
          <t>Zaytoona</t>
        </is>
      </c>
      <c r="K831" t="inlineStr">
        <is>
          <t>Food</t>
        </is>
      </c>
      <c r="L831" s="6" t="n">
        <v>1</v>
      </c>
      <c r="M831" s="7" t="n">
        <v>1719.89</v>
      </c>
      <c r="N831">
        <f>VLOOKUP(I831,Reps[#All],2,FALSE)</f>
        <v/>
      </c>
      <c r="O831">
        <f>VLOOKUP(J831,Brands[#All],3,FALSE)</f>
        <v/>
      </c>
    </row>
    <row r="832">
      <c r="A832" t="inlineStr">
        <is>
          <t>SO-100898</t>
        </is>
      </c>
      <c r="B832" s="4" t="n">
        <v>45587</v>
      </c>
      <c r="C832" t="inlineStr">
        <is>
          <t>Sales</t>
        </is>
      </c>
      <c r="D832" s="5" t="n">
        <v>1006</v>
      </c>
      <c r="E832" t="inlineStr">
        <is>
          <t>Waitrose</t>
        </is>
      </c>
      <c r="F832" s="5" t="n">
        <v>50024</v>
      </c>
      <c r="G832" t="inlineStr">
        <is>
          <t>Waitrose - Jumeirah</t>
        </is>
      </c>
      <c r="H832" t="inlineStr">
        <is>
          <t>Jumeirah</t>
        </is>
      </c>
      <c r="I832" t="inlineStr">
        <is>
          <t>Grace Fernandes</t>
        </is>
      </c>
      <c r="J832" t="inlineStr">
        <is>
          <t>Goldenfields</t>
        </is>
      </c>
      <c r="K832" t="inlineStr">
        <is>
          <t>Food</t>
        </is>
      </c>
      <c r="L832" s="6" t="n">
        <v>3</v>
      </c>
      <c r="M832" s="7" t="n">
        <v>2962.2</v>
      </c>
      <c r="N832">
        <f>VLOOKUP(I832,Reps[#All],2,FALSE)</f>
        <v/>
      </c>
      <c r="O832">
        <f>VLOOKUP(J832,Brands[#All],3,FALSE)</f>
        <v/>
      </c>
    </row>
    <row r="833">
      <c r="A833" t="inlineStr">
        <is>
          <t>SO-101322</t>
        </is>
      </c>
      <c r="B833" s="4" t="n">
        <v>45587</v>
      </c>
      <c r="C833" t="inlineStr">
        <is>
          <t>Sales</t>
        </is>
      </c>
      <c r="D833" s="5" t="n">
        <v>1013</v>
      </c>
      <c r="E833" t="inlineStr">
        <is>
          <t>Grandiose Supermarket</t>
        </is>
      </c>
      <c r="F833" s="5" t="n">
        <v>50056</v>
      </c>
      <c r="G833" t="inlineStr">
        <is>
          <t>Grandiose Supermarket - Silicon Oasis</t>
        </is>
      </c>
      <c r="H833" t="inlineStr">
        <is>
          <t>Silicon Oasis</t>
        </is>
      </c>
      <c r="I833" t="inlineStr">
        <is>
          <t>Mariam Hassan</t>
        </is>
      </c>
      <c r="J833" t="inlineStr">
        <is>
          <t>FreshLine</t>
        </is>
      </c>
      <c r="K833" t="inlineStr">
        <is>
          <t>HPC</t>
        </is>
      </c>
      <c r="L833" s="6" t="n">
        <v>1</v>
      </c>
      <c r="M833" s="7" t="n">
        <v>1032.17</v>
      </c>
      <c r="N833">
        <f>VLOOKUP(I833,Reps[#All],2,FALSE)</f>
        <v/>
      </c>
      <c r="O833">
        <f>VLOOKUP(J833,Brands[#All],3,FALSE)</f>
        <v/>
      </c>
    </row>
    <row r="834">
      <c r="A834" t="inlineStr">
        <is>
          <t>SO-100952</t>
        </is>
      </c>
      <c r="B834" s="4" t="n">
        <v>45588</v>
      </c>
      <c r="C834" t="inlineStr">
        <is>
          <t>Sales</t>
        </is>
      </c>
      <c r="D834" s="5" t="n">
        <v>1011</v>
      </c>
      <c r="E834" t="inlineStr">
        <is>
          <t>Aswaaq</t>
        </is>
      </c>
      <c r="F834" s="5" t="n">
        <v>50048</v>
      </c>
      <c r="G834" t="inlineStr">
        <is>
          <t>Aswaaq - Al Barsha</t>
        </is>
      </c>
      <c r="H834" t="inlineStr">
        <is>
          <t>Al Barsha</t>
        </is>
      </c>
      <c r="I834" t="inlineStr">
        <is>
          <t>Mohammed Saleh</t>
        </is>
      </c>
      <c r="J834" t="inlineStr">
        <is>
          <t>Cleanova</t>
        </is>
      </c>
      <c r="K834" t="inlineStr">
        <is>
          <t>HPC</t>
        </is>
      </c>
      <c r="L834" s="6" t="n">
        <v>20</v>
      </c>
      <c r="M834" s="7" t="n">
        <v>23969</v>
      </c>
      <c r="N834">
        <f>VLOOKUP(I834,Reps[#All],2,FALSE)</f>
        <v/>
      </c>
      <c r="O834">
        <f>VLOOKUP(J834,Brands[#All],3,FALSE)</f>
        <v/>
      </c>
    </row>
    <row r="835">
      <c r="A835" t="inlineStr">
        <is>
          <t>SO-101687</t>
        </is>
      </c>
      <c r="B835" s="4" t="n">
        <v>45588</v>
      </c>
      <c r="C835" t="inlineStr">
        <is>
          <t>Sales</t>
        </is>
      </c>
      <c r="D835" s="5" t="n">
        <v>1006</v>
      </c>
      <c r="E835" t="inlineStr">
        <is>
          <t>Waitrose</t>
        </is>
      </c>
      <c r="F835" s="5" t="n">
        <v>50025</v>
      </c>
      <c r="G835" t="inlineStr">
        <is>
          <t>Waitrose - International City</t>
        </is>
      </c>
      <c r="H835" t="inlineStr">
        <is>
          <t>International City</t>
        </is>
      </c>
      <c r="I835" t="inlineStr">
        <is>
          <t>Sunil Kumar</t>
        </is>
      </c>
      <c r="J835" t="inlineStr">
        <is>
          <t>Zaytoona</t>
        </is>
      </c>
      <c r="K835" t="inlineStr">
        <is>
          <t>Food</t>
        </is>
      </c>
      <c r="L835" s="6" t="n">
        <v>3</v>
      </c>
      <c r="M835" s="7" t="n">
        <v>5052</v>
      </c>
      <c r="N835">
        <f>VLOOKUP(I835,Reps[#All],2,FALSE)</f>
        <v/>
      </c>
      <c r="O835">
        <f>VLOOKUP(J835,Brands[#All],3,FALSE)</f>
        <v/>
      </c>
    </row>
    <row r="836">
      <c r="A836" t="inlineStr">
        <is>
          <t>SO-101692</t>
        </is>
      </c>
      <c r="B836" s="4" t="n">
        <v>45588</v>
      </c>
      <c r="C836" t="inlineStr">
        <is>
          <t>Sales</t>
        </is>
      </c>
      <c r="D836" s="5" t="n">
        <v>1013</v>
      </c>
      <c r="E836" t="inlineStr">
        <is>
          <t>Grandiose Supermarket</t>
        </is>
      </c>
      <c r="F836" s="5" t="n">
        <v>50058</v>
      </c>
      <c r="G836" t="inlineStr">
        <is>
          <t>Grandiose Supermarket - Festival City</t>
        </is>
      </c>
      <c r="H836" t="inlineStr">
        <is>
          <t>Festival City</t>
        </is>
      </c>
      <c r="I836" t="inlineStr">
        <is>
          <t>Omar Haddad</t>
        </is>
      </c>
      <c r="J836" t="inlineStr">
        <is>
          <t>Goldenfields</t>
        </is>
      </c>
      <c r="K836" t="inlineStr">
        <is>
          <t>Food</t>
        </is>
      </c>
      <c r="L836" s="6" t="n">
        <v>1</v>
      </c>
      <c r="M836" s="7" t="n">
        <v>1108.95</v>
      </c>
      <c r="N836">
        <f>VLOOKUP(I836,Reps[#All],2,FALSE)</f>
        <v/>
      </c>
      <c r="O836">
        <f>VLOOKUP(J836,Brands[#All],3,FALSE)</f>
        <v/>
      </c>
    </row>
    <row r="837">
      <c r="A837" t="inlineStr">
        <is>
          <t>SO-101846</t>
        </is>
      </c>
      <c r="B837" s="4" t="n">
        <v>45588</v>
      </c>
      <c r="C837" t="inlineStr">
        <is>
          <t>Sales</t>
        </is>
      </c>
      <c r="D837" s="5" t="n">
        <v>1008</v>
      </c>
      <c r="E837" t="inlineStr">
        <is>
          <t>Nesto Hypermarket</t>
        </is>
      </c>
      <c r="F837" s="5" t="n">
        <v>50030</v>
      </c>
      <c r="G837" t="inlineStr">
        <is>
          <t>Nesto Hypermarket - Jlt</t>
        </is>
      </c>
      <c r="H837" t="inlineStr">
        <is>
          <t>Jlt</t>
        </is>
      </c>
      <c r="I837" t="inlineStr">
        <is>
          <t>Arjun Pillai</t>
        </is>
      </c>
      <c r="J837" t="inlineStr">
        <is>
          <t>FreshNest</t>
        </is>
      </c>
      <c r="K837" t="inlineStr">
        <is>
          <t>Food</t>
        </is>
      </c>
      <c r="L837" s="6" t="n">
        <v>3</v>
      </c>
      <c r="M837" s="7" t="n">
        <v>2363.82</v>
      </c>
      <c r="N837">
        <f>VLOOKUP(I837,Reps[#All],2,FALSE)</f>
        <v/>
      </c>
      <c r="O837">
        <f>VLOOKUP(J837,Brands[#All],3,FALSE)</f>
        <v/>
      </c>
    </row>
    <row r="838">
      <c r="A838" t="inlineStr">
        <is>
          <t>SO-100110</t>
        </is>
      </c>
      <c r="B838" s="4" t="n">
        <v>45589</v>
      </c>
      <c r="C838" t="inlineStr">
        <is>
          <t>Sales</t>
        </is>
      </c>
      <c r="D838" s="5" t="n">
        <v>1011</v>
      </c>
      <c r="E838" t="inlineStr">
        <is>
          <t>Aswaaq</t>
        </is>
      </c>
      <c r="F838" s="5" t="n">
        <v>50048</v>
      </c>
      <c r="G838" t="inlineStr">
        <is>
          <t>Aswaaq - Al Barsha</t>
        </is>
      </c>
      <c r="H838" t="inlineStr">
        <is>
          <t>Al Barsha</t>
        </is>
      </c>
      <c r="I838" t="inlineStr">
        <is>
          <t>Mohammed Saleh</t>
        </is>
      </c>
      <c r="J838" t="inlineStr">
        <is>
          <t>FreshLine</t>
        </is>
      </c>
      <c r="K838" t="inlineStr">
        <is>
          <t>HPC</t>
        </is>
      </c>
      <c r="L838" s="6" t="n">
        <v>2</v>
      </c>
      <c r="M838" s="7" t="n">
        <v>2113.32</v>
      </c>
      <c r="N838">
        <f>VLOOKUP(I838,Reps[#All],2,FALSE)</f>
        <v/>
      </c>
      <c r="O838">
        <f>VLOOKUP(J838,Brands[#All],3,FALSE)</f>
        <v/>
      </c>
    </row>
    <row r="839">
      <c r="A839" t="inlineStr">
        <is>
          <t>SO-100332</t>
        </is>
      </c>
      <c r="B839" s="4" t="n">
        <v>45589</v>
      </c>
      <c r="C839" t="inlineStr">
        <is>
          <t>Sales</t>
        </is>
      </c>
      <c r="D839" s="5" t="n">
        <v>1004</v>
      </c>
      <c r="E839" t="inlineStr">
        <is>
          <t>Choithrams</t>
        </is>
      </c>
      <c r="F839" s="5" t="n">
        <v>50013</v>
      </c>
      <c r="G839" t="inlineStr">
        <is>
          <t>Choithrams - Karama</t>
        </is>
      </c>
      <c r="H839" t="inlineStr">
        <is>
          <t>Karama</t>
        </is>
      </c>
      <c r="I839" t="inlineStr">
        <is>
          <t>Daniel Costa</t>
        </is>
      </c>
      <c r="J839" t="inlineStr">
        <is>
          <t>FreshLine</t>
        </is>
      </c>
      <c r="K839" t="inlineStr">
        <is>
          <t>HPC</t>
        </is>
      </c>
      <c r="L839" s="6" t="n">
        <v>20</v>
      </c>
      <c r="M839" s="7" t="n">
        <v>17530.6</v>
      </c>
      <c r="N839">
        <f>VLOOKUP(I839,Reps[#All],2,FALSE)</f>
        <v/>
      </c>
      <c r="O839">
        <f>VLOOKUP(J839,Brands[#All],3,FALSE)</f>
        <v/>
      </c>
    </row>
    <row r="840">
      <c r="A840" t="inlineStr">
        <is>
          <t>SO-100577</t>
        </is>
      </c>
      <c r="B840" s="4" t="n">
        <v>45589</v>
      </c>
      <c r="C840" t="inlineStr">
        <is>
          <t>Sales</t>
        </is>
      </c>
      <c r="D840" s="5" t="n">
        <v>1005</v>
      </c>
      <c r="E840" t="inlineStr">
        <is>
          <t>Union Coop</t>
        </is>
      </c>
      <c r="F840" s="5" t="n">
        <v>50018</v>
      </c>
      <c r="G840" t="inlineStr">
        <is>
          <t>Union Coop - International City</t>
        </is>
      </c>
      <c r="H840" t="inlineStr">
        <is>
          <t>International City</t>
        </is>
      </c>
      <c r="I840" t="inlineStr">
        <is>
          <t>Sunil Kumar</t>
        </is>
      </c>
      <c r="J840" t="inlineStr">
        <is>
          <t>Cedarna</t>
        </is>
      </c>
      <c r="K840" t="inlineStr">
        <is>
          <t>Food</t>
        </is>
      </c>
      <c r="L840" s="6" t="n">
        <v>1</v>
      </c>
      <c r="M840" s="7" t="n">
        <v>1274.12</v>
      </c>
      <c r="N840">
        <f>VLOOKUP(I840,Reps[#All],2,FALSE)</f>
        <v/>
      </c>
      <c r="O840">
        <f>VLOOKUP(J840,Brands[#All],3,FALSE)</f>
        <v/>
      </c>
    </row>
    <row r="841">
      <c r="A841" t="inlineStr">
        <is>
          <t>SO-100937</t>
        </is>
      </c>
      <c r="B841" s="4" t="n">
        <v>45589</v>
      </c>
      <c r="C841" t="inlineStr">
        <is>
          <t>Sales</t>
        </is>
      </c>
      <c r="D841" s="5" t="n">
        <v>1009</v>
      </c>
      <c r="E841" t="inlineStr">
        <is>
          <t>West Zone Supermarket</t>
        </is>
      </c>
      <c r="F841" s="5" t="n">
        <v>50038</v>
      </c>
      <c r="G841" t="inlineStr">
        <is>
          <t>West Zone Supermarket - Downtown</t>
        </is>
      </c>
      <c r="H841" t="inlineStr">
        <is>
          <t>Downtown</t>
        </is>
      </c>
      <c r="I841" t="inlineStr">
        <is>
          <t>Joseph Mathew</t>
        </is>
      </c>
      <c r="J841" t="inlineStr">
        <is>
          <t>DeliMia</t>
        </is>
      </c>
      <c r="K841" t="inlineStr">
        <is>
          <t>Food</t>
        </is>
      </c>
      <c r="L841" s="6" t="n">
        <v>2</v>
      </c>
      <c r="M841" s="7" t="n">
        <v>2356.58</v>
      </c>
      <c r="N841">
        <f>VLOOKUP(I841,Reps[#All],2,FALSE)</f>
        <v/>
      </c>
      <c r="O841">
        <f>VLOOKUP(J841,Brands[#All],3,FALSE)</f>
        <v/>
      </c>
    </row>
    <row r="842">
      <c r="A842" t="inlineStr">
        <is>
          <t>SO-100712</t>
        </is>
      </c>
      <c r="B842" s="4" t="n">
        <v>45591</v>
      </c>
      <c r="C842" t="inlineStr">
        <is>
          <t>Return</t>
        </is>
      </c>
      <c r="D842" s="5" t="n">
        <v>1008</v>
      </c>
      <c r="E842" t="inlineStr">
        <is>
          <t>Nesto Hypermarket</t>
        </is>
      </c>
      <c r="F842" s="5" t="n">
        <v>50032</v>
      </c>
      <c r="G842" t="inlineStr">
        <is>
          <t>Nesto Hypermarket - Discovery Gardens</t>
        </is>
      </c>
      <c r="H842" t="inlineStr">
        <is>
          <t>Discovery Gardens</t>
        </is>
      </c>
      <c r="I842" t="inlineStr">
        <is>
          <t>Lina Aboud</t>
        </is>
      </c>
      <c r="J842" t="inlineStr">
        <is>
          <t>PureGlow</t>
        </is>
      </c>
      <c r="K842" t="inlineStr">
        <is>
          <t>HPC</t>
        </is>
      </c>
      <c r="L842" s="6" t="n">
        <v>-2</v>
      </c>
      <c r="M842" s="7" t="n">
        <v>-5719.68</v>
      </c>
      <c r="N842">
        <f>VLOOKUP(I842,Reps[#All],2,FALSE)</f>
        <v/>
      </c>
      <c r="O842">
        <f>VLOOKUP(J842,Brands[#All],3,FALSE)</f>
        <v/>
      </c>
    </row>
    <row r="843">
      <c r="A843" t="inlineStr">
        <is>
          <t>SO-100989</t>
        </is>
      </c>
      <c r="B843" s="4" t="n">
        <v>45591</v>
      </c>
      <c r="C843" t="inlineStr">
        <is>
          <t>Sales</t>
        </is>
      </c>
      <c r="D843" s="5" t="n">
        <v>1007</v>
      </c>
      <c r="E843" t="inlineStr">
        <is>
          <t>Al Maya Supermarket</t>
        </is>
      </c>
      <c r="F843" s="5" t="n">
        <v>50029</v>
      </c>
      <c r="G843" t="inlineStr">
        <is>
          <t>Al Maya Supermarket - Motor City</t>
        </is>
      </c>
      <c r="H843" t="inlineStr">
        <is>
          <t>Motor City</t>
        </is>
      </c>
      <c r="I843" t="inlineStr">
        <is>
          <t>Rashid Al Marzooqi</t>
        </is>
      </c>
      <c r="J843" t="inlineStr">
        <is>
          <t>Oasis Delights</t>
        </is>
      </c>
      <c r="K843" t="inlineStr">
        <is>
          <t>Food</t>
        </is>
      </c>
      <c r="L843" s="6" t="n">
        <v>5</v>
      </c>
      <c r="M843" s="7" t="n">
        <v>3886.6</v>
      </c>
      <c r="N843">
        <f>VLOOKUP(I843,Reps[#All],2,FALSE)</f>
        <v/>
      </c>
      <c r="O843">
        <f>VLOOKUP(J843,Brands[#All],3,FALSE)</f>
        <v/>
      </c>
    </row>
    <row r="844">
      <c r="A844" t="inlineStr">
        <is>
          <t>SO-101646</t>
        </is>
      </c>
      <c r="B844" s="4" t="n">
        <v>45591</v>
      </c>
      <c r="C844" t="inlineStr">
        <is>
          <t>Sales</t>
        </is>
      </c>
      <c r="D844" s="5" t="n">
        <v>1014</v>
      </c>
      <c r="E844" t="inlineStr">
        <is>
          <t>Day to Day</t>
        </is>
      </c>
      <c r="F844" s="5" t="n">
        <v>50060</v>
      </c>
      <c r="G844" t="inlineStr">
        <is>
          <t>Day to Day - Jumeirah</t>
        </is>
      </c>
      <c r="H844" t="inlineStr">
        <is>
          <t>Jumeirah</t>
        </is>
      </c>
      <c r="I844" t="inlineStr">
        <is>
          <t>Grace Fernandes</t>
        </is>
      </c>
      <c r="J844" t="inlineStr">
        <is>
          <t>Auracare</t>
        </is>
      </c>
      <c r="K844" t="inlineStr">
        <is>
          <t>HPC</t>
        </is>
      </c>
      <c r="L844" s="6" t="n">
        <v>2</v>
      </c>
      <c r="M844" s="7" t="n">
        <v>4147.6</v>
      </c>
      <c r="N844">
        <f>VLOOKUP(I844,Reps[#All],2,FALSE)</f>
        <v/>
      </c>
      <c r="O844">
        <f>VLOOKUP(J844,Brands[#All],3,FALSE)</f>
        <v/>
      </c>
    </row>
    <row r="845">
      <c r="A845" t="inlineStr">
        <is>
          <t>SO-100261</t>
        </is>
      </c>
      <c r="B845" s="4" t="n">
        <v>45592</v>
      </c>
      <c r="C845" t="inlineStr">
        <is>
          <t>Sales</t>
        </is>
      </c>
      <c r="D845" s="5" t="n">
        <v>1008</v>
      </c>
      <c r="E845" t="inlineStr">
        <is>
          <t>Nesto Hypermarket</t>
        </is>
      </c>
      <c r="F845" s="5" t="n">
        <v>50034</v>
      </c>
      <c r="G845" t="inlineStr">
        <is>
          <t>Nesto Hypermarket - Deira</t>
        </is>
      </c>
      <c r="H845" t="inlineStr">
        <is>
          <t>Deira</t>
        </is>
      </c>
      <c r="I845" t="inlineStr">
        <is>
          <t>Rashid Al Marzooqi</t>
        </is>
      </c>
      <c r="J845" t="inlineStr">
        <is>
          <t>PureGlow</t>
        </is>
      </c>
      <c r="K845" t="inlineStr">
        <is>
          <t>HPC</t>
        </is>
      </c>
      <c r="L845" s="6" t="n">
        <v>20</v>
      </c>
      <c r="M845" s="7" t="n">
        <v>58501.8</v>
      </c>
      <c r="N845">
        <f>VLOOKUP(I845,Reps[#All],2,FALSE)</f>
        <v/>
      </c>
      <c r="O845">
        <f>VLOOKUP(J845,Brands[#All],3,FALSE)</f>
        <v/>
      </c>
    </row>
    <row r="846">
      <c r="A846" t="inlineStr">
        <is>
          <t>SO-100435</t>
        </is>
      </c>
      <c r="B846" s="4" t="n">
        <v>45592</v>
      </c>
      <c r="C846" t="inlineStr">
        <is>
          <t>Sales</t>
        </is>
      </c>
      <c r="D846" s="5" t="n">
        <v>1012</v>
      </c>
      <c r="E846" t="inlineStr">
        <is>
          <t>Viva Supermarket</t>
        </is>
      </c>
      <c r="F846" s="5" t="n">
        <v>50052</v>
      </c>
      <c r="G846" t="inlineStr">
        <is>
          <t>Viva Supermarket - Dubai Marina</t>
        </is>
      </c>
      <c r="H846" t="inlineStr">
        <is>
          <t>Dubai Marina</t>
        </is>
      </c>
      <c r="I846" t="inlineStr">
        <is>
          <t>Fatima Khan</t>
        </is>
      </c>
      <c r="J846" t="inlineStr">
        <is>
          <t>PureGlow</t>
        </is>
      </c>
      <c r="K846" t="inlineStr">
        <is>
          <t>HPC</t>
        </is>
      </c>
      <c r="L846" s="6" t="n">
        <v>2</v>
      </c>
      <c r="M846" s="7" t="n">
        <v>5176.24</v>
      </c>
      <c r="N846">
        <f>VLOOKUP(I846,Reps[#All],2,FALSE)</f>
        <v/>
      </c>
      <c r="O846">
        <f>VLOOKUP(J846,Brands[#All],3,FALSE)</f>
        <v/>
      </c>
    </row>
    <row r="847">
      <c r="A847" t="inlineStr">
        <is>
          <t>SO-100891</t>
        </is>
      </c>
      <c r="B847" s="4" t="n">
        <v>45592</v>
      </c>
      <c r="C847" t="inlineStr">
        <is>
          <t>Sales</t>
        </is>
      </c>
      <c r="D847" s="5" t="n">
        <v>1015</v>
      </c>
      <c r="E847" t="inlineStr">
        <is>
          <t>Safeer Market</t>
        </is>
      </c>
      <c r="F847" s="5" t="n">
        <v>50066</v>
      </c>
      <c r="G847" t="inlineStr">
        <is>
          <t>Safeer Market - Festival City</t>
        </is>
      </c>
      <c r="H847" t="inlineStr">
        <is>
          <t>Festival City</t>
        </is>
      </c>
      <c r="I847" t="inlineStr">
        <is>
          <t>Omar Haddad</t>
        </is>
      </c>
      <c r="J847" t="inlineStr">
        <is>
          <t>Goldenfields</t>
        </is>
      </c>
      <c r="K847" t="inlineStr">
        <is>
          <t>Food</t>
        </is>
      </c>
      <c r="L847" s="6" t="n">
        <v>1</v>
      </c>
      <c r="M847" s="7" t="n">
        <v>874.86</v>
      </c>
      <c r="N847">
        <f>VLOOKUP(I847,Reps[#All],2,FALSE)</f>
        <v/>
      </c>
      <c r="O847">
        <f>VLOOKUP(J847,Brands[#All],3,FALSE)</f>
        <v/>
      </c>
    </row>
    <row r="848">
      <c r="A848" t="inlineStr">
        <is>
          <t>SO-101316</t>
        </is>
      </c>
      <c r="B848" s="4" t="n">
        <v>45592</v>
      </c>
      <c r="C848" t="inlineStr">
        <is>
          <t>Return</t>
        </is>
      </c>
      <c r="D848" s="5" t="n">
        <v>1002</v>
      </c>
      <c r="E848" t="inlineStr">
        <is>
          <t>Lulu Hypermarket</t>
        </is>
      </c>
      <c r="F848" s="5" t="n">
        <v>50005</v>
      </c>
      <c r="G848" t="inlineStr">
        <is>
          <t>Lulu Hypermarket - Silicon Oasis</t>
        </is>
      </c>
      <c r="H848" t="inlineStr">
        <is>
          <t>Silicon Oasis</t>
        </is>
      </c>
      <c r="I848" t="inlineStr">
        <is>
          <t>Mariam Hassan</t>
        </is>
      </c>
      <c r="J848" t="inlineStr">
        <is>
          <t>FreshLine</t>
        </is>
      </c>
      <c r="K848" t="inlineStr">
        <is>
          <t>HPC</t>
        </is>
      </c>
      <c r="L848" s="6" t="n">
        <v>-20</v>
      </c>
      <c r="M848" s="7" t="n">
        <v>-20141.6</v>
      </c>
      <c r="N848">
        <f>VLOOKUP(I848,Reps[#All],2,FALSE)</f>
        <v/>
      </c>
      <c r="O848">
        <f>VLOOKUP(J848,Brands[#All],3,FALSE)</f>
        <v/>
      </c>
    </row>
    <row r="849">
      <c r="A849" t="inlineStr">
        <is>
          <t>SO-100616</t>
        </is>
      </c>
      <c r="B849" s="4" t="n">
        <v>45593</v>
      </c>
      <c r="C849" t="inlineStr">
        <is>
          <t>Sales</t>
        </is>
      </c>
      <c r="D849" s="5" t="n">
        <v>1004</v>
      </c>
      <c r="E849" t="inlineStr">
        <is>
          <t>Choithrams</t>
        </is>
      </c>
      <c r="F849" s="5" t="n">
        <v>50011</v>
      </c>
      <c r="G849" t="inlineStr">
        <is>
          <t>Choithrams - Al Qusais</t>
        </is>
      </c>
      <c r="H849" t="inlineStr">
        <is>
          <t>Al Qusais</t>
        </is>
      </c>
      <c r="I849" t="inlineStr">
        <is>
          <t>Anjali Menon</t>
        </is>
      </c>
      <c r="J849" t="inlineStr">
        <is>
          <t>Sparklo</t>
        </is>
      </c>
      <c r="K849" t="inlineStr">
        <is>
          <t>HPC</t>
        </is>
      </c>
      <c r="L849" s="6" t="n">
        <v>100</v>
      </c>
      <c r="M849" s="7" t="n">
        <v>105878</v>
      </c>
      <c r="N849">
        <f>VLOOKUP(I849,Reps[#All],2,FALSE)</f>
        <v/>
      </c>
      <c r="O849">
        <f>VLOOKUP(J849,Brands[#All],3,FALSE)</f>
        <v/>
      </c>
    </row>
    <row r="850">
      <c r="A850" t="inlineStr">
        <is>
          <t>SO-101673</t>
        </is>
      </c>
      <c r="B850" s="4" t="n">
        <v>45594</v>
      </c>
      <c r="C850" t="inlineStr">
        <is>
          <t>Sales</t>
        </is>
      </c>
      <c r="D850" s="5" t="n">
        <v>1004</v>
      </c>
      <c r="E850" t="inlineStr">
        <is>
          <t>Choithrams</t>
        </is>
      </c>
      <c r="F850" s="5" t="n">
        <v>50011</v>
      </c>
      <c r="G850" t="inlineStr">
        <is>
          <t>Choithrams - Al Qusais</t>
        </is>
      </c>
      <c r="H850" t="inlineStr">
        <is>
          <t>Al Qusais</t>
        </is>
      </c>
      <c r="I850" t="inlineStr">
        <is>
          <t>Anjali Menon</t>
        </is>
      </c>
      <c r="J850" t="inlineStr">
        <is>
          <t>Auracare</t>
        </is>
      </c>
      <c r="K850" t="inlineStr">
        <is>
          <t>HPC</t>
        </is>
      </c>
      <c r="L850" s="6" t="n">
        <v>5</v>
      </c>
      <c r="M850" s="7" t="n">
        <v>13168.15</v>
      </c>
      <c r="N850">
        <f>VLOOKUP(I850,Reps[#All],2,FALSE)</f>
        <v/>
      </c>
      <c r="O850">
        <f>VLOOKUP(J850,Brands[#All],3,FALSE)</f>
        <v/>
      </c>
    </row>
    <row r="851">
      <c r="A851" t="inlineStr">
        <is>
          <t>SO-101997</t>
        </is>
      </c>
      <c r="B851" s="4" t="n">
        <v>45594</v>
      </c>
      <c r="C851" t="inlineStr">
        <is>
          <t>Sales</t>
        </is>
      </c>
      <c r="D851" s="5" t="n">
        <v>1014</v>
      </c>
      <c r="E851" t="inlineStr">
        <is>
          <t>Day to Day</t>
        </is>
      </c>
      <c r="F851" s="5" t="n">
        <v>50061</v>
      </c>
      <c r="G851" t="inlineStr">
        <is>
          <t>Day to Day - Motor City</t>
        </is>
      </c>
      <c r="H851" t="inlineStr">
        <is>
          <t>Motor City</t>
        </is>
      </c>
      <c r="I851" t="inlineStr">
        <is>
          <t>Rashid Al Marzooqi</t>
        </is>
      </c>
      <c r="J851" t="inlineStr">
        <is>
          <t>Sparklo</t>
        </is>
      </c>
      <c r="K851" t="inlineStr">
        <is>
          <t>HPC</t>
        </is>
      </c>
      <c r="L851" s="6" t="n">
        <v>12</v>
      </c>
      <c r="M851" s="7" t="n">
        <v>12229.2</v>
      </c>
      <c r="N851">
        <f>VLOOKUP(I851,Reps[#All],2,FALSE)</f>
        <v/>
      </c>
      <c r="O851">
        <f>VLOOKUP(J851,Brands[#All],3,FALSE)</f>
        <v/>
      </c>
    </row>
    <row r="852">
      <c r="A852" t="inlineStr">
        <is>
          <t>SO-100260</t>
        </is>
      </c>
      <c r="B852" s="4" t="n">
        <v>45595</v>
      </c>
      <c r="C852" t="inlineStr">
        <is>
          <t>Sales</t>
        </is>
      </c>
      <c r="D852" s="5" t="n">
        <v>1005</v>
      </c>
      <c r="E852" t="inlineStr">
        <is>
          <t>Union Coop</t>
        </is>
      </c>
      <c r="F852" s="5" t="n">
        <v>50020</v>
      </c>
      <c r="G852" t="inlineStr">
        <is>
          <t>Union Coop - Al Qusais</t>
        </is>
      </c>
      <c r="H852" t="inlineStr">
        <is>
          <t>Al Qusais</t>
        </is>
      </c>
      <c r="I852" t="inlineStr">
        <is>
          <t>Anjali Menon</t>
        </is>
      </c>
      <c r="J852" t="inlineStr">
        <is>
          <t>FreshNest</t>
        </is>
      </c>
      <c r="K852" t="inlineStr">
        <is>
          <t>Food</t>
        </is>
      </c>
      <c r="L852" s="6" t="n">
        <v>1</v>
      </c>
      <c r="M852" s="7" t="n">
        <v>667.78</v>
      </c>
      <c r="N852">
        <f>VLOOKUP(I852,Reps[#All],2,FALSE)</f>
        <v/>
      </c>
      <c r="O852">
        <f>VLOOKUP(J852,Brands[#All],3,FALSE)</f>
        <v/>
      </c>
    </row>
    <row r="853">
      <c r="A853" t="inlineStr">
        <is>
          <t>SO-101067</t>
        </is>
      </c>
      <c r="B853" s="4" t="n">
        <v>45595</v>
      </c>
      <c r="C853" t="inlineStr">
        <is>
          <t>Sales</t>
        </is>
      </c>
      <c r="D853" s="5" t="n">
        <v>1013</v>
      </c>
      <c r="E853" t="inlineStr">
        <is>
          <t>Grandiose Supermarket</t>
        </is>
      </c>
      <c r="F853" s="5" t="n">
        <v>50058</v>
      </c>
      <c r="G853" t="inlineStr">
        <is>
          <t>Grandiose Supermarket - Festival City</t>
        </is>
      </c>
      <c r="H853" t="inlineStr">
        <is>
          <t>Festival City</t>
        </is>
      </c>
      <c r="I853" t="inlineStr">
        <is>
          <t>Omar Haddad</t>
        </is>
      </c>
      <c r="J853" t="inlineStr">
        <is>
          <t>Verdé</t>
        </is>
      </c>
      <c r="K853" t="inlineStr">
        <is>
          <t>HPC</t>
        </is>
      </c>
      <c r="L853" s="6" t="n">
        <v>5</v>
      </c>
      <c r="M853" s="7" t="n">
        <v>10251.4</v>
      </c>
      <c r="N853">
        <f>VLOOKUP(I853,Reps[#All],2,FALSE)</f>
        <v/>
      </c>
      <c r="O853">
        <f>VLOOKUP(J853,Brands[#All],3,FALSE)</f>
        <v/>
      </c>
    </row>
    <row r="854">
      <c r="A854" t="inlineStr">
        <is>
          <t>SO-101279</t>
        </is>
      </c>
      <c r="B854" s="4" t="n">
        <v>45595</v>
      </c>
      <c r="C854" t="inlineStr">
        <is>
          <t>Sales</t>
        </is>
      </c>
      <c r="D854" s="5" t="n">
        <v>1010</v>
      </c>
      <c r="E854" t="inlineStr">
        <is>
          <t>Géant</t>
        </is>
      </c>
      <c r="F854" s="5" t="n">
        <v>50045</v>
      </c>
      <c r="G854" t="inlineStr">
        <is>
          <t>Géant - Deira</t>
        </is>
      </c>
      <c r="H854" t="inlineStr">
        <is>
          <t>Deira</t>
        </is>
      </c>
      <c r="I854" t="inlineStr">
        <is>
          <t>Rashid Al Marzooqi</t>
        </is>
      </c>
      <c r="J854" t="inlineStr">
        <is>
          <t>Caressa</t>
        </is>
      </c>
      <c r="K854" t="inlineStr">
        <is>
          <t>HPC</t>
        </is>
      </c>
      <c r="L854" s="6" t="n">
        <v>1</v>
      </c>
      <c r="M854" s="7" t="n">
        <v>1330.72</v>
      </c>
      <c r="N854">
        <f>VLOOKUP(I854,Reps[#All],2,FALSE)</f>
        <v/>
      </c>
      <c r="O854">
        <f>VLOOKUP(J854,Brands[#All],3,FALSE)</f>
        <v/>
      </c>
    </row>
    <row r="855">
      <c r="A855" t="inlineStr">
        <is>
          <t>SO-101452</t>
        </is>
      </c>
      <c r="B855" s="4" t="n">
        <v>45595</v>
      </c>
      <c r="C855" t="inlineStr">
        <is>
          <t>Sales</t>
        </is>
      </c>
      <c r="D855" s="5" t="n">
        <v>1007</v>
      </c>
      <c r="E855" t="inlineStr">
        <is>
          <t>Al Maya Supermarket</t>
        </is>
      </c>
      <c r="F855" s="5" t="n">
        <v>50026</v>
      </c>
      <c r="G855" t="inlineStr">
        <is>
          <t>Al Maya Supermarket - International City</t>
        </is>
      </c>
      <c r="H855" t="inlineStr">
        <is>
          <t>International City</t>
        </is>
      </c>
      <c r="I855" t="inlineStr">
        <is>
          <t>Sunil Kumar</t>
        </is>
      </c>
      <c r="J855" t="inlineStr">
        <is>
          <t>Oasis Delights</t>
        </is>
      </c>
      <c r="K855" t="inlineStr">
        <is>
          <t>Food</t>
        </is>
      </c>
      <c r="L855" s="6" t="n">
        <v>3</v>
      </c>
      <c r="M855" s="7" t="n">
        <v>2074.05</v>
      </c>
      <c r="N855">
        <f>VLOOKUP(I855,Reps[#All],2,FALSE)</f>
        <v/>
      </c>
      <c r="O855">
        <f>VLOOKUP(J855,Brands[#All],3,FALSE)</f>
        <v/>
      </c>
    </row>
    <row r="856">
      <c r="A856" t="inlineStr">
        <is>
          <t>SO-101496</t>
        </is>
      </c>
      <c r="B856" s="4" t="n">
        <v>45595</v>
      </c>
      <c r="C856" t="inlineStr">
        <is>
          <t>Return</t>
        </is>
      </c>
      <c r="D856" s="5" t="n">
        <v>1010</v>
      </c>
      <c r="E856" t="inlineStr">
        <is>
          <t>Géant</t>
        </is>
      </c>
      <c r="F856" s="5" t="n">
        <v>50044</v>
      </c>
      <c r="G856" t="inlineStr">
        <is>
          <t>Géant - Al Barsha</t>
        </is>
      </c>
      <c r="H856" t="inlineStr">
        <is>
          <t>Al Barsha</t>
        </is>
      </c>
      <c r="I856" t="inlineStr">
        <is>
          <t>Mohammed Saleh</t>
        </is>
      </c>
      <c r="J856" t="inlineStr">
        <is>
          <t>Auracare</t>
        </is>
      </c>
      <c r="K856" t="inlineStr">
        <is>
          <t>HPC</t>
        </is>
      </c>
      <c r="L856" s="6" t="n">
        <v>-12</v>
      </c>
      <c r="M856" s="7" t="n">
        <v>-29460.96</v>
      </c>
      <c r="N856">
        <f>VLOOKUP(I856,Reps[#All],2,FALSE)</f>
        <v/>
      </c>
      <c r="O856">
        <f>VLOOKUP(J856,Brands[#All],3,FALSE)</f>
        <v/>
      </c>
    </row>
    <row r="857">
      <c r="A857" t="inlineStr">
        <is>
          <t>SO-100861</t>
        </is>
      </c>
      <c r="B857" s="4" t="n">
        <v>45596</v>
      </c>
      <c r="C857" t="inlineStr">
        <is>
          <t>Sales</t>
        </is>
      </c>
      <c r="D857" s="5" t="n">
        <v>1009</v>
      </c>
      <c r="E857" t="inlineStr">
        <is>
          <t>West Zone Supermarket</t>
        </is>
      </c>
      <c r="F857" s="5" t="n">
        <v>50040</v>
      </c>
      <c r="G857" t="inlineStr">
        <is>
          <t>West Zone Supermarket - Dubai Marina</t>
        </is>
      </c>
      <c r="H857" t="inlineStr">
        <is>
          <t>Dubai Marina</t>
        </is>
      </c>
      <c r="I857" t="inlineStr">
        <is>
          <t>Fatima Khan</t>
        </is>
      </c>
      <c r="J857" t="inlineStr">
        <is>
          <t>Verdé</t>
        </is>
      </c>
      <c r="K857" t="inlineStr">
        <is>
          <t>HPC</t>
        </is>
      </c>
      <c r="L857" s="6" t="n">
        <v>5</v>
      </c>
      <c r="M857" s="7" t="n">
        <v>10788.5</v>
      </c>
      <c r="N857">
        <f>VLOOKUP(I857,Reps[#All],2,FALSE)</f>
        <v/>
      </c>
      <c r="O857">
        <f>VLOOKUP(J857,Brands[#All],3,FALSE)</f>
        <v/>
      </c>
    </row>
    <row r="858">
      <c r="A858" t="inlineStr">
        <is>
          <t>SO-100869</t>
        </is>
      </c>
      <c r="B858" s="4" t="n">
        <v>45597</v>
      </c>
      <c r="C858" t="inlineStr">
        <is>
          <t>Sales</t>
        </is>
      </c>
      <c r="D858" s="5" t="n">
        <v>1008</v>
      </c>
      <c r="E858" t="inlineStr">
        <is>
          <t>Nesto Hypermarket</t>
        </is>
      </c>
      <c r="F858" s="5" t="n">
        <v>50032</v>
      </c>
      <c r="G858" t="inlineStr">
        <is>
          <t>Nesto Hypermarket - Discovery Gardens</t>
        </is>
      </c>
      <c r="H858" t="inlineStr">
        <is>
          <t>Discovery Gardens</t>
        </is>
      </c>
      <c r="I858" t="inlineStr">
        <is>
          <t>Lina Aboud</t>
        </is>
      </c>
      <c r="J858" t="inlineStr">
        <is>
          <t>Marhaba Gold</t>
        </is>
      </c>
      <c r="K858" t="inlineStr">
        <is>
          <t>Food</t>
        </is>
      </c>
      <c r="L858" s="6" t="n">
        <v>5</v>
      </c>
      <c r="M858" s="7" t="n">
        <v>3631.4</v>
      </c>
      <c r="N858">
        <f>VLOOKUP(I858,Reps[#All],2,FALSE)</f>
        <v/>
      </c>
      <c r="O858">
        <f>VLOOKUP(J858,Brands[#All],3,FALSE)</f>
        <v/>
      </c>
    </row>
    <row r="859">
      <c r="A859" t="inlineStr">
        <is>
          <t>SO-101640</t>
        </is>
      </c>
      <c r="B859" s="4" t="n">
        <v>45597</v>
      </c>
      <c r="C859" t="inlineStr">
        <is>
          <t>Sales</t>
        </is>
      </c>
      <c r="D859" s="5" t="n">
        <v>1007</v>
      </c>
      <c r="E859" t="inlineStr">
        <is>
          <t>Al Maya Supermarket</t>
        </is>
      </c>
      <c r="F859" s="5" t="n">
        <v>50028</v>
      </c>
      <c r="G859" t="inlineStr">
        <is>
          <t>Al Maya Supermarket - Al Qusais</t>
        </is>
      </c>
      <c r="H859" t="inlineStr">
        <is>
          <t>Al Qusais</t>
        </is>
      </c>
      <c r="I859" t="inlineStr">
        <is>
          <t>Anjali Menon</t>
        </is>
      </c>
      <c r="J859" t="inlineStr">
        <is>
          <t>Auracare</t>
        </is>
      </c>
      <c r="K859" t="inlineStr">
        <is>
          <t>HPC</t>
        </is>
      </c>
      <c r="L859" s="6" t="n">
        <v>8</v>
      </c>
      <c r="M859" s="7" t="n">
        <v>18696.56</v>
      </c>
      <c r="N859">
        <f>VLOOKUP(I859,Reps[#All],2,FALSE)</f>
        <v/>
      </c>
      <c r="O859">
        <f>VLOOKUP(J859,Brands[#All],3,FALSE)</f>
        <v/>
      </c>
    </row>
    <row r="860">
      <c r="A860" t="inlineStr">
        <is>
          <t>SO-100396</t>
        </is>
      </c>
      <c r="B860" s="4" t="n">
        <v>45598</v>
      </c>
      <c r="C860" t="inlineStr">
        <is>
          <t>Sales</t>
        </is>
      </c>
      <c r="D860" s="5" t="n">
        <v>1015</v>
      </c>
      <c r="E860" t="inlineStr">
        <is>
          <t>Safeer Market</t>
        </is>
      </c>
      <c r="F860" s="5" t="n">
        <v>50065</v>
      </c>
      <c r="G860" t="inlineStr">
        <is>
          <t>Safeer Market - Discovery Gardens</t>
        </is>
      </c>
      <c r="H860" t="inlineStr">
        <is>
          <t>Discovery Gardens</t>
        </is>
      </c>
      <c r="I860" t="inlineStr">
        <is>
          <t>Lina Aboud</t>
        </is>
      </c>
      <c r="J860" t="inlineStr">
        <is>
          <t>Crunchio</t>
        </is>
      </c>
      <c r="K860" t="inlineStr">
        <is>
          <t>Food</t>
        </is>
      </c>
      <c r="L860" s="6" t="n">
        <v>5</v>
      </c>
      <c r="M860" s="7" t="n">
        <v>2808.85</v>
      </c>
      <c r="N860">
        <f>VLOOKUP(I860,Reps[#All],2,FALSE)</f>
        <v/>
      </c>
      <c r="O860">
        <f>VLOOKUP(J860,Brands[#All],3,FALSE)</f>
        <v/>
      </c>
    </row>
    <row r="861">
      <c r="A861" t="inlineStr">
        <is>
          <t>SO-100463</t>
        </is>
      </c>
      <c r="B861" s="4" t="n">
        <v>45598</v>
      </c>
      <c r="C861" t="inlineStr">
        <is>
          <t>Sales</t>
        </is>
      </c>
      <c r="D861" s="5" t="n">
        <v>1002</v>
      </c>
      <c r="E861" t="inlineStr">
        <is>
          <t>Lulu Hypermarket</t>
        </is>
      </c>
      <c r="F861" s="5" t="n">
        <v>50005</v>
      </c>
      <c r="G861" t="inlineStr">
        <is>
          <t>Lulu Hypermarket - Silicon Oasis</t>
        </is>
      </c>
      <c r="H861" t="inlineStr">
        <is>
          <t>Silicon Oasis</t>
        </is>
      </c>
      <c r="I861" t="inlineStr">
        <is>
          <t>Mariam Hassan</t>
        </is>
      </c>
      <c r="J861" t="inlineStr">
        <is>
          <t>Goldenfields</t>
        </is>
      </c>
      <c r="K861" t="inlineStr">
        <is>
          <t>Food</t>
        </is>
      </c>
      <c r="L861" s="6" t="n">
        <v>1</v>
      </c>
      <c r="M861" s="7" t="n">
        <v>1008.18</v>
      </c>
      <c r="N861">
        <f>VLOOKUP(I861,Reps[#All],2,FALSE)</f>
        <v/>
      </c>
      <c r="O861">
        <f>VLOOKUP(J861,Brands[#All],3,FALSE)</f>
        <v/>
      </c>
    </row>
    <row r="862">
      <c r="A862" t="inlineStr">
        <is>
          <t>SO-100645</t>
        </is>
      </c>
      <c r="B862" s="4" t="n">
        <v>45598</v>
      </c>
      <c r="C862" t="inlineStr">
        <is>
          <t>Sales</t>
        </is>
      </c>
      <c r="D862" s="5" t="n">
        <v>1011</v>
      </c>
      <c r="E862" t="inlineStr">
        <is>
          <t>Aswaaq</t>
        </is>
      </c>
      <c r="F862" s="5" t="n">
        <v>50047</v>
      </c>
      <c r="G862" t="inlineStr">
        <is>
          <t>Aswaaq - Festival City</t>
        </is>
      </c>
      <c r="H862" t="inlineStr">
        <is>
          <t>Festival City</t>
        </is>
      </c>
      <c r="I862" t="inlineStr">
        <is>
          <t>Omar Haddad</t>
        </is>
      </c>
      <c r="J862" t="inlineStr">
        <is>
          <t>Auracare</t>
        </is>
      </c>
      <c r="K862" t="inlineStr">
        <is>
          <t>HPC</t>
        </is>
      </c>
      <c r="L862" s="6" t="n">
        <v>8</v>
      </c>
      <c r="M862" s="7" t="n">
        <v>16082.16</v>
      </c>
      <c r="N862">
        <f>VLOOKUP(I862,Reps[#All],2,FALSE)</f>
        <v/>
      </c>
      <c r="O862">
        <f>VLOOKUP(J862,Brands[#All],3,FALSE)</f>
        <v/>
      </c>
    </row>
    <row r="863">
      <c r="A863" t="inlineStr">
        <is>
          <t>SO-100694</t>
        </is>
      </c>
      <c r="B863" s="4" t="n">
        <v>45599</v>
      </c>
      <c r="C863" t="inlineStr">
        <is>
          <t>Sales</t>
        </is>
      </c>
      <c r="D863" s="5" t="n">
        <v>1013</v>
      </c>
      <c r="E863" t="inlineStr">
        <is>
          <t>Grandiose Supermarket</t>
        </is>
      </c>
      <c r="F863" s="5" t="n">
        <v>50057</v>
      </c>
      <c r="G863" t="inlineStr">
        <is>
          <t>Grandiose Supermarket - Jumeirah</t>
        </is>
      </c>
      <c r="H863" t="inlineStr">
        <is>
          <t>Jumeirah</t>
        </is>
      </c>
      <c r="I863" t="inlineStr">
        <is>
          <t>Grace Fernandes</t>
        </is>
      </c>
      <c r="J863" t="inlineStr">
        <is>
          <t>Cedarna</t>
        </is>
      </c>
      <c r="K863" t="inlineStr">
        <is>
          <t>Food</t>
        </is>
      </c>
      <c r="L863" s="6" t="n">
        <v>3</v>
      </c>
      <c r="M863" s="7" t="n">
        <v>4320.36</v>
      </c>
      <c r="N863">
        <f>VLOOKUP(I863,Reps[#All],2,FALSE)</f>
        <v/>
      </c>
      <c r="O863">
        <f>VLOOKUP(J863,Brands[#All],3,FALSE)</f>
        <v/>
      </c>
    </row>
    <row r="864">
      <c r="A864" t="inlineStr">
        <is>
          <t>SO-101850</t>
        </is>
      </c>
      <c r="B864" s="4" t="n">
        <v>45599</v>
      </c>
      <c r="C864" t="inlineStr">
        <is>
          <t>Sales</t>
        </is>
      </c>
      <c r="D864" s="5" t="n">
        <v>1015</v>
      </c>
      <c r="E864" t="inlineStr">
        <is>
          <t>Safeer Market</t>
        </is>
      </c>
      <c r="F864" s="5" t="n">
        <v>50067</v>
      </c>
      <c r="G864" t="inlineStr">
        <is>
          <t>Safeer Market - Jumeirah</t>
        </is>
      </c>
      <c r="H864" t="inlineStr">
        <is>
          <t>Jumeirah</t>
        </is>
      </c>
      <c r="I864" t="inlineStr">
        <is>
          <t>Grace Fernandes</t>
        </is>
      </c>
      <c r="J864" t="inlineStr">
        <is>
          <t>Cedarna</t>
        </is>
      </c>
      <c r="K864" t="inlineStr">
        <is>
          <t>Food</t>
        </is>
      </c>
      <c r="L864" s="6" t="n">
        <v>20</v>
      </c>
      <c r="M864" s="7" t="n">
        <v>22253.4</v>
      </c>
      <c r="N864">
        <f>VLOOKUP(I864,Reps[#All],2,FALSE)</f>
        <v/>
      </c>
      <c r="O864">
        <f>VLOOKUP(J864,Brands[#All],3,FALSE)</f>
        <v/>
      </c>
    </row>
    <row r="865">
      <c r="A865" t="inlineStr">
        <is>
          <t>SO-100515</t>
        </is>
      </c>
      <c r="B865" s="4" t="n">
        <v>45600</v>
      </c>
      <c r="C865" t="inlineStr">
        <is>
          <t>Sales</t>
        </is>
      </c>
      <c r="D865" s="5" t="n">
        <v>1009</v>
      </c>
      <c r="E865" t="inlineStr">
        <is>
          <t>West Zone Supermarket</t>
        </is>
      </c>
      <c r="F865" s="5" t="n">
        <v>50036</v>
      </c>
      <c r="G865" t="inlineStr">
        <is>
          <t>West Zone Supermarket - Deira</t>
        </is>
      </c>
      <c r="H865" t="inlineStr">
        <is>
          <t>Deira</t>
        </is>
      </c>
      <c r="I865" t="inlineStr">
        <is>
          <t>Rashid Al Marzooqi</t>
        </is>
      </c>
      <c r="J865" t="inlineStr">
        <is>
          <t>Auracare</t>
        </is>
      </c>
      <c r="K865" t="inlineStr">
        <is>
          <t>HPC</t>
        </is>
      </c>
      <c r="L865" s="6" t="n">
        <v>2</v>
      </c>
      <c r="M865" s="7" t="n">
        <v>5347.7</v>
      </c>
      <c r="N865">
        <f>VLOOKUP(I865,Reps[#All],2,FALSE)</f>
        <v/>
      </c>
      <c r="O865">
        <f>VLOOKUP(J865,Brands[#All],3,FALSE)</f>
        <v/>
      </c>
    </row>
    <row r="866">
      <c r="A866" t="inlineStr">
        <is>
          <t>SO-100504</t>
        </is>
      </c>
      <c r="B866" s="4" t="n">
        <v>45601</v>
      </c>
      <c r="C866" t="inlineStr">
        <is>
          <t>Sales</t>
        </is>
      </c>
      <c r="D866" s="5" t="n">
        <v>1011</v>
      </c>
      <c r="E866" t="inlineStr">
        <is>
          <t>Aswaaq</t>
        </is>
      </c>
      <c r="F866" s="5" t="n">
        <v>50047</v>
      </c>
      <c r="G866" t="inlineStr">
        <is>
          <t>Aswaaq - Festival City</t>
        </is>
      </c>
      <c r="H866" t="inlineStr">
        <is>
          <t>Festival City</t>
        </is>
      </c>
      <c r="I866" t="inlineStr">
        <is>
          <t>Omar Haddad</t>
        </is>
      </c>
      <c r="J866" t="inlineStr">
        <is>
          <t>Cleanova</t>
        </is>
      </c>
      <c r="K866" t="inlineStr">
        <is>
          <t>HPC</t>
        </is>
      </c>
      <c r="L866" s="6" t="n">
        <v>5</v>
      </c>
      <c r="M866" s="7" t="n">
        <v>5855.5</v>
      </c>
      <c r="N866">
        <f>VLOOKUP(I866,Reps[#All],2,FALSE)</f>
        <v/>
      </c>
      <c r="O866">
        <f>VLOOKUP(J866,Brands[#All],3,FALSE)</f>
        <v/>
      </c>
    </row>
    <row r="867">
      <c r="A867" t="inlineStr">
        <is>
          <t>SO-100825</t>
        </is>
      </c>
      <c r="B867" s="4" t="n">
        <v>45601</v>
      </c>
      <c r="C867" t="inlineStr">
        <is>
          <t>Sales</t>
        </is>
      </c>
      <c r="D867" s="5" t="n">
        <v>1002</v>
      </c>
      <c r="E867" t="inlineStr">
        <is>
          <t>Lulu Hypermarket</t>
        </is>
      </c>
      <c r="F867" s="5" t="n">
        <v>50004</v>
      </c>
      <c r="G867" t="inlineStr">
        <is>
          <t>Lulu Hypermarket - Bur Dubai</t>
        </is>
      </c>
      <c r="H867" t="inlineStr">
        <is>
          <t>Bur Dubai</t>
        </is>
      </c>
      <c r="I867" t="inlineStr">
        <is>
          <t>Anjali Menon</t>
        </is>
      </c>
      <c r="J867" t="inlineStr">
        <is>
          <t>Verdé</t>
        </is>
      </c>
      <c r="K867" t="inlineStr">
        <is>
          <t>HPC</t>
        </is>
      </c>
      <c r="L867" s="6" t="n">
        <v>1</v>
      </c>
      <c r="M867" s="7" t="n">
        <v>2029.01</v>
      </c>
      <c r="N867">
        <f>VLOOKUP(I867,Reps[#All],2,FALSE)</f>
        <v/>
      </c>
      <c r="O867">
        <f>VLOOKUP(J867,Brands[#All],3,FALSE)</f>
        <v/>
      </c>
    </row>
    <row r="868">
      <c r="A868" t="inlineStr">
        <is>
          <t>SO-100889</t>
        </is>
      </c>
      <c r="B868" s="4" t="n">
        <v>45601</v>
      </c>
      <c r="C868" t="inlineStr">
        <is>
          <t>Sales</t>
        </is>
      </c>
      <c r="D868" s="5" t="n">
        <v>1002</v>
      </c>
      <c r="E868" t="inlineStr">
        <is>
          <t>Lulu Hypermarket</t>
        </is>
      </c>
      <c r="F868" s="5" t="n">
        <v>50005</v>
      </c>
      <c r="G868" t="inlineStr">
        <is>
          <t>Lulu Hypermarket - Silicon Oasis</t>
        </is>
      </c>
      <c r="H868" t="inlineStr">
        <is>
          <t>Silicon Oasis</t>
        </is>
      </c>
      <c r="I868" t="inlineStr">
        <is>
          <t>Mariam Hassan</t>
        </is>
      </c>
      <c r="J868" t="inlineStr">
        <is>
          <t>Auracare</t>
        </is>
      </c>
      <c r="K868" t="inlineStr">
        <is>
          <t>HPC</t>
        </is>
      </c>
      <c r="L868" s="6" t="n">
        <v>3</v>
      </c>
      <c r="M868" s="7" t="n">
        <v>6443.34</v>
      </c>
      <c r="N868">
        <f>VLOOKUP(I868,Reps[#All],2,FALSE)</f>
        <v/>
      </c>
      <c r="O868">
        <f>VLOOKUP(J868,Brands[#All],3,FALSE)</f>
        <v/>
      </c>
    </row>
    <row r="869">
      <c r="A869" t="inlineStr">
        <is>
          <t>SO-101592</t>
        </is>
      </c>
      <c r="B869" s="4" t="n">
        <v>45601</v>
      </c>
      <c r="C869" t="inlineStr">
        <is>
          <t>Sales</t>
        </is>
      </c>
      <c r="D869" s="5" t="n">
        <v>1004</v>
      </c>
      <c r="E869" t="inlineStr">
        <is>
          <t>Choithrams</t>
        </is>
      </c>
      <c r="F869" s="5" t="n">
        <v>50015</v>
      </c>
      <c r="G869" t="inlineStr">
        <is>
          <t>Choithrams - Jlt</t>
        </is>
      </c>
      <c r="H869" t="inlineStr">
        <is>
          <t>Jlt</t>
        </is>
      </c>
      <c r="I869" t="inlineStr">
        <is>
          <t>Arjun Pillai</t>
        </is>
      </c>
      <c r="J869" t="inlineStr">
        <is>
          <t>Silkene</t>
        </is>
      </c>
      <c r="K869" t="inlineStr">
        <is>
          <t>HPC</t>
        </is>
      </c>
      <c r="L869" s="6" t="n">
        <v>2</v>
      </c>
      <c r="M869" s="7" t="n">
        <v>3301.66</v>
      </c>
      <c r="N869">
        <f>VLOOKUP(I869,Reps[#All],2,FALSE)</f>
        <v/>
      </c>
      <c r="O869">
        <f>VLOOKUP(J869,Brands[#All],3,FALSE)</f>
        <v/>
      </c>
    </row>
    <row r="870">
      <c r="A870" t="inlineStr">
        <is>
          <t>SO-101628</t>
        </is>
      </c>
      <c r="B870" s="4" t="n">
        <v>45602</v>
      </c>
      <c r="C870" t="inlineStr">
        <is>
          <t>Return</t>
        </is>
      </c>
      <c r="D870" s="5" t="n">
        <v>1011</v>
      </c>
      <c r="E870" t="inlineStr">
        <is>
          <t>Aswaaq</t>
        </is>
      </c>
      <c r="F870" s="5" t="n">
        <v>50048</v>
      </c>
      <c r="G870" t="inlineStr">
        <is>
          <t>Aswaaq - Al Barsha</t>
        </is>
      </c>
      <c r="H870" t="inlineStr">
        <is>
          <t>Al Barsha</t>
        </is>
      </c>
      <c r="I870" t="inlineStr">
        <is>
          <t>Mohammed Saleh</t>
        </is>
      </c>
      <c r="J870" t="inlineStr">
        <is>
          <t>Lumora</t>
        </is>
      </c>
      <c r="K870" t="inlineStr">
        <is>
          <t>HPC</t>
        </is>
      </c>
      <c r="L870" s="6" t="n">
        <v>-2</v>
      </c>
      <c r="M870" s="7" t="n">
        <v>-3723.28</v>
      </c>
      <c r="N870">
        <f>VLOOKUP(I870,Reps[#All],2,FALSE)</f>
        <v/>
      </c>
      <c r="O870">
        <f>VLOOKUP(J870,Brands[#All],3,FALSE)</f>
        <v/>
      </c>
    </row>
    <row r="871">
      <c r="A871" t="inlineStr">
        <is>
          <t>SO-100084</t>
        </is>
      </c>
      <c r="B871" s="4" t="n">
        <v>45603</v>
      </c>
      <c r="C871" t="inlineStr">
        <is>
          <t>Sales</t>
        </is>
      </c>
      <c r="D871" s="5" t="n">
        <v>1012</v>
      </c>
      <c r="E871" t="inlineStr">
        <is>
          <t>Viva Supermarket</t>
        </is>
      </c>
      <c r="F871" s="5" t="n">
        <v>50051</v>
      </c>
      <c r="G871" t="inlineStr">
        <is>
          <t>Viva Supermarket - Silicon Oasis</t>
        </is>
      </c>
      <c r="H871" t="inlineStr">
        <is>
          <t>Silicon Oasis</t>
        </is>
      </c>
      <c r="I871" t="inlineStr">
        <is>
          <t>Mariam Hassan</t>
        </is>
      </c>
      <c r="J871" t="inlineStr">
        <is>
          <t>Auracare</t>
        </is>
      </c>
      <c r="K871" t="inlineStr">
        <is>
          <t>HPC</t>
        </is>
      </c>
      <c r="L871" s="6" t="n">
        <v>2</v>
      </c>
      <c r="M871" s="7" t="n">
        <v>4892.64</v>
      </c>
      <c r="N871">
        <f>VLOOKUP(I871,Reps[#All],2,FALSE)</f>
        <v/>
      </c>
      <c r="O871">
        <f>VLOOKUP(J871,Brands[#All],3,FALSE)</f>
        <v/>
      </c>
    </row>
    <row r="872">
      <c r="A872" t="inlineStr">
        <is>
          <t>SO-100129</t>
        </is>
      </c>
      <c r="B872" s="4" t="n">
        <v>45605</v>
      </c>
      <c r="C872" t="inlineStr">
        <is>
          <t>Sales</t>
        </is>
      </c>
      <c r="D872" s="5" t="n">
        <v>1012</v>
      </c>
      <c r="E872" t="inlineStr">
        <is>
          <t>Viva Supermarket</t>
        </is>
      </c>
      <c r="F872" s="5" t="n">
        <v>50054</v>
      </c>
      <c r="G872" t="inlineStr">
        <is>
          <t>Viva Supermarket - Jebel Ali</t>
        </is>
      </c>
      <c r="H872" t="inlineStr">
        <is>
          <t>Jebel Ali</t>
        </is>
      </c>
      <c r="I872" t="inlineStr">
        <is>
          <t>Priya Raj</t>
        </is>
      </c>
      <c r="J872" t="inlineStr">
        <is>
          <t>Sparklo</t>
        </is>
      </c>
      <c r="K872" t="inlineStr">
        <is>
          <t>HPC</t>
        </is>
      </c>
      <c r="L872" s="6" t="n">
        <v>1</v>
      </c>
      <c r="M872" s="7" t="n">
        <v>790.35</v>
      </c>
      <c r="N872">
        <f>VLOOKUP(I872,Reps[#All],2,FALSE)</f>
        <v/>
      </c>
      <c r="O872">
        <f>VLOOKUP(J872,Brands[#All],3,FALSE)</f>
        <v/>
      </c>
    </row>
    <row r="873">
      <c r="A873" t="inlineStr">
        <is>
          <t>SO-100331</t>
        </is>
      </c>
      <c r="B873" s="4" t="n">
        <v>45606</v>
      </c>
      <c r="C873" t="inlineStr">
        <is>
          <t>Sales</t>
        </is>
      </c>
      <c r="D873" s="5" t="n">
        <v>1010</v>
      </c>
      <c r="E873" t="inlineStr">
        <is>
          <t>Géant</t>
        </is>
      </c>
      <c r="F873" s="5" t="n">
        <v>50044</v>
      </c>
      <c r="G873" t="inlineStr">
        <is>
          <t>Géant - Al Barsha</t>
        </is>
      </c>
      <c r="H873" t="inlineStr">
        <is>
          <t>Al Barsha</t>
        </is>
      </c>
      <c r="I873" t="inlineStr">
        <is>
          <t>Mohammed Saleh</t>
        </is>
      </c>
      <c r="J873" t="inlineStr">
        <is>
          <t>Zaytoona</t>
        </is>
      </c>
      <c r="K873" t="inlineStr">
        <is>
          <t>Food</t>
        </is>
      </c>
      <c r="L873" s="6" t="n">
        <v>12</v>
      </c>
      <c r="M873" s="7" t="n">
        <v>20455.32</v>
      </c>
      <c r="N873">
        <f>VLOOKUP(I873,Reps[#All],2,FALSE)</f>
        <v/>
      </c>
      <c r="O873">
        <f>VLOOKUP(J873,Brands[#All],3,FALSE)</f>
        <v/>
      </c>
    </row>
    <row r="874">
      <c r="A874" t="inlineStr">
        <is>
          <t>SO-100583</t>
        </is>
      </c>
      <c r="B874" s="4" t="n">
        <v>45606</v>
      </c>
      <c r="C874" t="inlineStr">
        <is>
          <t>Sales</t>
        </is>
      </c>
      <c r="D874" s="5" t="n">
        <v>1008</v>
      </c>
      <c r="E874" t="inlineStr">
        <is>
          <t>Nesto Hypermarket</t>
        </is>
      </c>
      <c r="F874" s="5" t="n">
        <v>50031</v>
      </c>
      <c r="G874" t="inlineStr">
        <is>
          <t>Nesto Hypermarket - Bur Dubai</t>
        </is>
      </c>
      <c r="H874" t="inlineStr">
        <is>
          <t>Bur Dubai</t>
        </is>
      </c>
      <c r="I874" t="inlineStr">
        <is>
          <t>Anjali Menon</t>
        </is>
      </c>
      <c r="J874" t="inlineStr">
        <is>
          <t>Oasis Delights</t>
        </is>
      </c>
      <c r="K874" t="inlineStr">
        <is>
          <t>Food</t>
        </is>
      </c>
      <c r="L874" s="6" t="n">
        <v>12</v>
      </c>
      <c r="M874" s="7" t="n">
        <v>10662.72</v>
      </c>
      <c r="N874">
        <f>VLOOKUP(I874,Reps[#All],2,FALSE)</f>
        <v/>
      </c>
      <c r="O874">
        <f>VLOOKUP(J874,Brands[#All],3,FALSE)</f>
        <v/>
      </c>
    </row>
    <row r="875">
      <c r="A875" t="inlineStr">
        <is>
          <t>SO-100606</t>
        </is>
      </c>
      <c r="B875" s="4" t="n">
        <v>45606</v>
      </c>
      <c r="C875" t="inlineStr">
        <is>
          <t>Sales</t>
        </is>
      </c>
      <c r="D875" s="5" t="n">
        <v>1013</v>
      </c>
      <c r="E875" t="inlineStr">
        <is>
          <t>Grandiose Supermarket</t>
        </is>
      </c>
      <c r="F875" s="5" t="n">
        <v>50056</v>
      </c>
      <c r="G875" t="inlineStr">
        <is>
          <t>Grandiose Supermarket - Silicon Oasis</t>
        </is>
      </c>
      <c r="H875" t="inlineStr">
        <is>
          <t>Silicon Oasis</t>
        </is>
      </c>
      <c r="I875" t="inlineStr">
        <is>
          <t>Mariam Hassan</t>
        </is>
      </c>
      <c r="J875" t="inlineStr">
        <is>
          <t>Cedarna</t>
        </is>
      </c>
      <c r="K875" t="inlineStr">
        <is>
          <t>Food</t>
        </is>
      </c>
      <c r="L875" s="6" t="n">
        <v>3</v>
      </c>
      <c r="M875" s="7" t="n">
        <v>3997.38</v>
      </c>
      <c r="N875">
        <f>VLOOKUP(I875,Reps[#All],2,FALSE)</f>
        <v/>
      </c>
      <c r="O875">
        <f>VLOOKUP(J875,Brands[#All],3,FALSE)</f>
        <v/>
      </c>
    </row>
    <row r="876">
      <c r="A876" t="inlineStr">
        <is>
          <t>SO-100855</t>
        </is>
      </c>
      <c r="B876" s="4" t="n">
        <v>45606</v>
      </c>
      <c r="C876" t="inlineStr">
        <is>
          <t>Sales</t>
        </is>
      </c>
      <c r="D876" s="5" t="n">
        <v>1002</v>
      </c>
      <c r="E876" t="inlineStr">
        <is>
          <t>Lulu Hypermarket</t>
        </is>
      </c>
      <c r="F876" s="5" t="n">
        <v>50006</v>
      </c>
      <c r="G876" t="inlineStr">
        <is>
          <t>Lulu Hypermarket - Deira</t>
        </is>
      </c>
      <c r="H876" t="inlineStr">
        <is>
          <t>Deira</t>
        </is>
      </c>
      <c r="I876" t="inlineStr">
        <is>
          <t>Rashid Al Marzooqi</t>
        </is>
      </c>
      <c r="J876" t="inlineStr">
        <is>
          <t>Cedarna</t>
        </is>
      </c>
      <c r="K876" t="inlineStr">
        <is>
          <t>Food</t>
        </is>
      </c>
      <c r="L876" s="6" t="n">
        <v>1</v>
      </c>
      <c r="M876" s="7" t="n">
        <v>1355.13</v>
      </c>
      <c r="N876">
        <f>VLOOKUP(I876,Reps[#All],2,FALSE)</f>
        <v/>
      </c>
      <c r="O876">
        <f>VLOOKUP(J876,Brands[#All],3,FALSE)</f>
        <v/>
      </c>
    </row>
    <row r="877">
      <c r="A877" t="inlineStr">
        <is>
          <t>SO-100725</t>
        </is>
      </c>
      <c r="B877" s="4" t="n">
        <v>45607</v>
      </c>
      <c r="C877" t="inlineStr">
        <is>
          <t>Return</t>
        </is>
      </c>
      <c r="D877" s="5" t="n">
        <v>1003</v>
      </c>
      <c r="E877" t="inlineStr">
        <is>
          <t>Spinneys</t>
        </is>
      </c>
      <c r="F877" s="5" t="n">
        <v>50010</v>
      </c>
      <c r="G877" t="inlineStr">
        <is>
          <t>Spinneys - Mirdif</t>
        </is>
      </c>
      <c r="H877" t="inlineStr">
        <is>
          <t>Mirdif</t>
        </is>
      </c>
      <c r="I877" t="inlineStr">
        <is>
          <t>Vikram Nair</t>
        </is>
      </c>
      <c r="J877" t="inlineStr">
        <is>
          <t>Cleanova</t>
        </is>
      </c>
      <c r="K877" t="inlineStr">
        <is>
          <t>HPC</t>
        </is>
      </c>
      <c r="L877" s="6" t="n">
        <v>-5</v>
      </c>
      <c r="M877" s="7" t="n">
        <v>-6780.1</v>
      </c>
      <c r="N877">
        <f>VLOOKUP(I877,Reps[#All],2,FALSE)</f>
        <v/>
      </c>
      <c r="O877">
        <f>VLOOKUP(J877,Brands[#All],3,FALSE)</f>
        <v/>
      </c>
    </row>
    <row r="878">
      <c r="A878" t="inlineStr">
        <is>
          <t>SO-100519</t>
        </is>
      </c>
      <c r="B878" s="4" t="n">
        <v>45608</v>
      </c>
      <c r="C878" t="inlineStr">
        <is>
          <t>Sales</t>
        </is>
      </c>
      <c r="D878" s="5" t="n">
        <v>1013</v>
      </c>
      <c r="E878" t="inlineStr">
        <is>
          <t>Grandiose Supermarket</t>
        </is>
      </c>
      <c r="F878" s="5" t="n">
        <v>50057</v>
      </c>
      <c r="G878" t="inlineStr">
        <is>
          <t>Grandiose Supermarket - Jumeirah</t>
        </is>
      </c>
      <c r="H878" t="inlineStr">
        <is>
          <t>Jumeirah</t>
        </is>
      </c>
      <c r="I878" t="inlineStr">
        <is>
          <t>Grace Fernandes</t>
        </is>
      </c>
      <c r="J878" t="inlineStr">
        <is>
          <t>PureGlow</t>
        </is>
      </c>
      <c r="K878" t="inlineStr">
        <is>
          <t>HPC</t>
        </is>
      </c>
      <c r="L878" s="6" t="n">
        <v>1</v>
      </c>
      <c r="M878" s="7" t="n">
        <v>3017.96</v>
      </c>
      <c r="N878">
        <f>VLOOKUP(I878,Reps[#All],2,FALSE)</f>
        <v/>
      </c>
      <c r="O878">
        <f>VLOOKUP(J878,Brands[#All],3,FALSE)</f>
        <v/>
      </c>
    </row>
    <row r="879">
      <c r="A879" t="inlineStr">
        <is>
          <t>SO-100781</t>
        </is>
      </c>
      <c r="B879" s="4" t="n">
        <v>45608</v>
      </c>
      <c r="C879" t="inlineStr">
        <is>
          <t>Return</t>
        </is>
      </c>
      <c r="D879" s="5" t="n">
        <v>1005</v>
      </c>
      <c r="E879" t="inlineStr">
        <is>
          <t>Union Coop</t>
        </is>
      </c>
      <c r="F879" s="5" t="n">
        <v>50016</v>
      </c>
      <c r="G879" t="inlineStr">
        <is>
          <t>Union Coop - Al Quoz</t>
        </is>
      </c>
      <c r="H879" t="inlineStr">
        <is>
          <t>Al Quoz</t>
        </is>
      </c>
      <c r="I879" t="inlineStr">
        <is>
          <t>Ayesha Siddiqui</t>
        </is>
      </c>
      <c r="J879" t="inlineStr">
        <is>
          <t>Bakehouse Co</t>
        </is>
      </c>
      <c r="K879" t="inlineStr">
        <is>
          <t>Food</t>
        </is>
      </c>
      <c r="L879" s="6" t="n">
        <v>-20</v>
      </c>
      <c r="M879" s="7" t="n">
        <v>-18719.2</v>
      </c>
      <c r="N879">
        <f>VLOOKUP(I879,Reps[#All],2,FALSE)</f>
        <v/>
      </c>
      <c r="O879">
        <f>VLOOKUP(J879,Brands[#All],3,FALSE)</f>
        <v/>
      </c>
    </row>
    <row r="880">
      <c r="A880" t="inlineStr">
        <is>
          <t>SO-100498</t>
        </is>
      </c>
      <c r="B880" s="4" t="n">
        <v>45609</v>
      </c>
      <c r="C880" t="inlineStr">
        <is>
          <t>Sales</t>
        </is>
      </c>
      <c r="D880" s="5" t="n">
        <v>1009</v>
      </c>
      <c r="E880" t="inlineStr">
        <is>
          <t>West Zone Supermarket</t>
        </is>
      </c>
      <c r="F880" s="5" t="n">
        <v>50037</v>
      </c>
      <c r="G880" t="inlineStr">
        <is>
          <t>West Zone Supermarket - Al Qusais</t>
        </is>
      </c>
      <c r="H880" t="inlineStr">
        <is>
          <t>Al Qusais</t>
        </is>
      </c>
      <c r="I880" t="inlineStr">
        <is>
          <t>Anjali Menon</t>
        </is>
      </c>
      <c r="J880" t="inlineStr">
        <is>
          <t>SunHarvest</t>
        </is>
      </c>
      <c r="K880" t="inlineStr">
        <is>
          <t>Food</t>
        </is>
      </c>
      <c r="L880" s="6" t="n">
        <v>20</v>
      </c>
      <c r="M880" s="7" t="n">
        <v>10880</v>
      </c>
      <c r="N880">
        <f>VLOOKUP(I880,Reps[#All],2,FALSE)</f>
        <v/>
      </c>
      <c r="O880">
        <f>VLOOKUP(J880,Brands[#All],3,FALSE)</f>
        <v/>
      </c>
    </row>
    <row r="881">
      <c r="A881" t="inlineStr">
        <is>
          <t>SO-101060</t>
        </is>
      </c>
      <c r="B881" s="4" t="n">
        <v>45609</v>
      </c>
      <c r="C881" t="inlineStr">
        <is>
          <t>Sales</t>
        </is>
      </c>
      <c r="D881" s="5" t="n">
        <v>1008</v>
      </c>
      <c r="E881" t="inlineStr">
        <is>
          <t>Nesto Hypermarket</t>
        </is>
      </c>
      <c r="F881" s="5" t="n">
        <v>50033</v>
      </c>
      <c r="G881" t="inlineStr">
        <is>
          <t>Nesto Hypermarket - Silicon Oasis</t>
        </is>
      </c>
      <c r="H881" t="inlineStr">
        <is>
          <t>Silicon Oasis</t>
        </is>
      </c>
      <c r="I881" t="inlineStr">
        <is>
          <t>Mariam Hassan</t>
        </is>
      </c>
      <c r="J881" t="inlineStr">
        <is>
          <t>DeliMia</t>
        </is>
      </c>
      <c r="K881" t="inlineStr">
        <is>
          <t>Food</t>
        </is>
      </c>
      <c r="L881" s="6" t="n">
        <v>2</v>
      </c>
      <c r="M881" s="7" t="n">
        <v>2519.98</v>
      </c>
      <c r="N881">
        <f>VLOOKUP(I881,Reps[#All],2,FALSE)</f>
        <v/>
      </c>
      <c r="O881">
        <f>VLOOKUP(J881,Brands[#All],3,FALSE)</f>
        <v/>
      </c>
    </row>
    <row r="882">
      <c r="A882" t="inlineStr">
        <is>
          <t>SO-101386</t>
        </is>
      </c>
      <c r="B882" s="4" t="n">
        <v>45609</v>
      </c>
      <c r="C882" t="inlineStr">
        <is>
          <t>Sales</t>
        </is>
      </c>
      <c r="D882" s="5" t="n">
        <v>1009</v>
      </c>
      <c r="E882" t="inlineStr">
        <is>
          <t>West Zone Supermarket</t>
        </is>
      </c>
      <c r="F882" s="5" t="n">
        <v>50039</v>
      </c>
      <c r="G882" t="inlineStr">
        <is>
          <t>West Zone Supermarket - International City</t>
        </is>
      </c>
      <c r="H882" t="inlineStr">
        <is>
          <t>International City</t>
        </is>
      </c>
      <c r="I882" t="inlineStr">
        <is>
          <t>Sunil Kumar</t>
        </is>
      </c>
      <c r="J882" t="inlineStr">
        <is>
          <t>Bakehouse Co</t>
        </is>
      </c>
      <c r="K882" t="inlineStr">
        <is>
          <t>Food</t>
        </is>
      </c>
      <c r="L882" s="6" t="n">
        <v>20</v>
      </c>
      <c r="M882" s="7" t="n">
        <v>18361.6</v>
      </c>
      <c r="N882">
        <f>VLOOKUP(I882,Reps[#All],2,FALSE)</f>
        <v/>
      </c>
      <c r="O882">
        <f>VLOOKUP(J882,Brands[#All],3,FALSE)</f>
        <v/>
      </c>
    </row>
    <row r="883">
      <c r="A883" t="inlineStr">
        <is>
          <t>SO-101872</t>
        </is>
      </c>
      <c r="B883" s="4" t="n">
        <v>45609</v>
      </c>
      <c r="C883" t="inlineStr">
        <is>
          <t>Sales</t>
        </is>
      </c>
      <c r="D883" s="5" t="n">
        <v>1008</v>
      </c>
      <c r="E883" t="inlineStr">
        <is>
          <t>Nesto Hypermarket</t>
        </is>
      </c>
      <c r="F883" s="5" t="n">
        <v>50034</v>
      </c>
      <c r="G883" t="inlineStr">
        <is>
          <t>Nesto Hypermarket - Deira</t>
        </is>
      </c>
      <c r="H883" t="inlineStr">
        <is>
          <t>Deira</t>
        </is>
      </c>
      <c r="I883" t="inlineStr">
        <is>
          <t>Rashid Al Marzooqi</t>
        </is>
      </c>
      <c r="J883" t="inlineStr">
        <is>
          <t>Bakehouse Co</t>
        </is>
      </c>
      <c r="K883" t="inlineStr">
        <is>
          <t>Food</t>
        </is>
      </c>
      <c r="L883" s="6" t="n">
        <v>2</v>
      </c>
      <c r="M883" s="7" t="n">
        <v>1901.5</v>
      </c>
      <c r="N883">
        <f>VLOOKUP(I883,Reps[#All],2,FALSE)</f>
        <v/>
      </c>
      <c r="O883">
        <f>VLOOKUP(J883,Brands[#All],3,FALSE)</f>
        <v/>
      </c>
    </row>
    <row r="884">
      <c r="A884" t="inlineStr">
        <is>
          <t>SO-100679</t>
        </is>
      </c>
      <c r="B884" s="4" t="n">
        <v>45610</v>
      </c>
      <c r="C884" t="inlineStr">
        <is>
          <t>Sales</t>
        </is>
      </c>
      <c r="D884" s="5" t="n">
        <v>1004</v>
      </c>
      <c r="E884" t="inlineStr">
        <is>
          <t>Choithrams</t>
        </is>
      </c>
      <c r="F884" s="5" t="n">
        <v>50011</v>
      </c>
      <c r="G884" t="inlineStr">
        <is>
          <t>Choithrams - Al Qusais</t>
        </is>
      </c>
      <c r="H884" t="inlineStr">
        <is>
          <t>Al Qusais</t>
        </is>
      </c>
      <c r="I884" t="inlineStr">
        <is>
          <t>Anjali Menon</t>
        </is>
      </c>
      <c r="J884" t="inlineStr">
        <is>
          <t>Sparklo</t>
        </is>
      </c>
      <c r="K884" t="inlineStr">
        <is>
          <t>HPC</t>
        </is>
      </c>
      <c r="L884" s="6" t="n">
        <v>2</v>
      </c>
      <c r="M884" s="7" t="n">
        <v>1768.68</v>
      </c>
      <c r="N884">
        <f>VLOOKUP(I884,Reps[#All],2,FALSE)</f>
        <v/>
      </c>
      <c r="O884">
        <f>VLOOKUP(J884,Brands[#All],3,FALSE)</f>
        <v/>
      </c>
    </row>
    <row r="885">
      <c r="A885" t="inlineStr">
        <is>
          <t>SO-101100</t>
        </is>
      </c>
      <c r="B885" s="4" t="n">
        <v>45610</v>
      </c>
      <c r="C885" t="inlineStr">
        <is>
          <t>Sales</t>
        </is>
      </c>
      <c r="D885" s="5" t="n">
        <v>1008</v>
      </c>
      <c r="E885" t="inlineStr">
        <is>
          <t>Nesto Hypermarket</t>
        </is>
      </c>
      <c r="F885" s="5" t="n">
        <v>50031</v>
      </c>
      <c r="G885" t="inlineStr">
        <is>
          <t>Nesto Hypermarket - Bur Dubai</t>
        </is>
      </c>
      <c r="H885" t="inlineStr">
        <is>
          <t>Bur Dubai</t>
        </is>
      </c>
      <c r="I885" t="inlineStr">
        <is>
          <t>Anjali Menon</t>
        </is>
      </c>
      <c r="J885" t="inlineStr">
        <is>
          <t>FreshLine</t>
        </is>
      </c>
      <c r="K885" t="inlineStr">
        <is>
          <t>HPC</t>
        </is>
      </c>
      <c r="L885" s="6" t="n">
        <v>2</v>
      </c>
      <c r="M885" s="7" t="n">
        <v>2111.12</v>
      </c>
      <c r="N885">
        <f>VLOOKUP(I885,Reps[#All],2,FALSE)</f>
        <v/>
      </c>
      <c r="O885">
        <f>VLOOKUP(J885,Brands[#All],3,FALSE)</f>
        <v/>
      </c>
    </row>
    <row r="886">
      <c r="A886" t="inlineStr">
        <is>
          <t>SO-101955</t>
        </is>
      </c>
      <c r="B886" s="4" t="n">
        <v>45610</v>
      </c>
      <c r="C886" t="inlineStr">
        <is>
          <t>Sales</t>
        </is>
      </c>
      <c r="D886" s="5" t="n">
        <v>1009</v>
      </c>
      <c r="E886" t="inlineStr">
        <is>
          <t>West Zone Supermarket</t>
        </is>
      </c>
      <c r="F886" s="5" t="n">
        <v>50036</v>
      </c>
      <c r="G886" t="inlineStr">
        <is>
          <t>West Zone Supermarket - Deira</t>
        </is>
      </c>
      <c r="H886" t="inlineStr">
        <is>
          <t>Deira</t>
        </is>
      </c>
      <c r="I886" t="inlineStr">
        <is>
          <t>Rashid Al Marzooqi</t>
        </is>
      </c>
      <c r="J886" t="inlineStr">
        <is>
          <t>Sparklo</t>
        </is>
      </c>
      <c r="K886" t="inlineStr">
        <is>
          <t>HPC</t>
        </is>
      </c>
      <c r="L886" s="6" t="n">
        <v>5</v>
      </c>
      <c r="M886" s="7" t="n">
        <v>5275.35</v>
      </c>
      <c r="N886">
        <f>VLOOKUP(I886,Reps[#All],2,FALSE)</f>
        <v/>
      </c>
      <c r="O886">
        <f>VLOOKUP(J886,Brands[#All],3,FALSE)</f>
        <v/>
      </c>
    </row>
    <row r="887">
      <c r="A887" t="inlineStr">
        <is>
          <t>SO-100598</t>
        </is>
      </c>
      <c r="B887" s="4" t="n">
        <v>45611</v>
      </c>
      <c r="C887" t="inlineStr">
        <is>
          <t>Return</t>
        </is>
      </c>
      <c r="D887" s="5" t="n">
        <v>1010</v>
      </c>
      <c r="E887" t="inlineStr">
        <is>
          <t>Géant</t>
        </is>
      </c>
      <c r="F887" s="5" t="n">
        <v>50044</v>
      </c>
      <c r="G887" t="inlineStr">
        <is>
          <t>Géant - Al Barsha</t>
        </is>
      </c>
      <c r="H887" t="inlineStr">
        <is>
          <t>Al Barsha</t>
        </is>
      </c>
      <c r="I887" t="inlineStr">
        <is>
          <t>Mohammed Saleh</t>
        </is>
      </c>
      <c r="J887" t="inlineStr">
        <is>
          <t>Lumora</t>
        </is>
      </c>
      <c r="K887" t="inlineStr">
        <is>
          <t>HPC</t>
        </is>
      </c>
      <c r="L887" s="6" t="n">
        <v>-1</v>
      </c>
      <c r="M887" s="7" t="n">
        <v>-2107.24</v>
      </c>
      <c r="N887">
        <f>VLOOKUP(I887,Reps[#All],2,FALSE)</f>
        <v/>
      </c>
      <c r="O887">
        <f>VLOOKUP(J887,Brands[#All],3,FALSE)</f>
        <v/>
      </c>
    </row>
    <row r="888">
      <c r="A888" t="inlineStr">
        <is>
          <t>SO-100995</t>
        </is>
      </c>
      <c r="B888" s="4" t="n">
        <v>45611</v>
      </c>
      <c r="C888" t="inlineStr">
        <is>
          <t>Sales</t>
        </is>
      </c>
      <c r="D888" s="5" t="n">
        <v>1008</v>
      </c>
      <c r="E888" t="inlineStr">
        <is>
          <t>Nesto Hypermarket</t>
        </is>
      </c>
      <c r="F888" s="5" t="n">
        <v>50033</v>
      </c>
      <c r="G888" t="inlineStr">
        <is>
          <t>Nesto Hypermarket - Silicon Oasis</t>
        </is>
      </c>
      <c r="H888" t="inlineStr">
        <is>
          <t>Silicon Oasis</t>
        </is>
      </c>
      <c r="I888" t="inlineStr">
        <is>
          <t>Mariam Hassan</t>
        </is>
      </c>
      <c r="J888" t="inlineStr">
        <is>
          <t>Sparklo</t>
        </is>
      </c>
      <c r="K888" t="inlineStr">
        <is>
          <t>HPC</t>
        </is>
      </c>
      <c r="L888" s="6" t="n">
        <v>3</v>
      </c>
      <c r="M888" s="7" t="n">
        <v>3137.55</v>
      </c>
      <c r="N888">
        <f>VLOOKUP(I888,Reps[#All],2,FALSE)</f>
        <v/>
      </c>
      <c r="O888">
        <f>VLOOKUP(J888,Brands[#All],3,FALSE)</f>
        <v/>
      </c>
    </row>
    <row r="889">
      <c r="A889" t="inlineStr">
        <is>
          <t>SO-100028</t>
        </is>
      </c>
      <c r="B889" s="4" t="n">
        <v>45612</v>
      </c>
      <c r="C889" t="inlineStr">
        <is>
          <t>Sales</t>
        </is>
      </c>
      <c r="D889" s="5" t="n">
        <v>1004</v>
      </c>
      <c r="E889" t="inlineStr">
        <is>
          <t>Choithrams</t>
        </is>
      </c>
      <c r="F889" s="5" t="n">
        <v>50015</v>
      </c>
      <c r="G889" t="inlineStr">
        <is>
          <t>Choithrams - Jlt</t>
        </is>
      </c>
      <c r="H889" t="inlineStr">
        <is>
          <t>Jlt</t>
        </is>
      </c>
      <c r="I889" t="inlineStr">
        <is>
          <t>Arjun Pillai</t>
        </is>
      </c>
      <c r="J889" t="inlineStr">
        <is>
          <t>DeliMia</t>
        </is>
      </c>
      <c r="K889" t="inlineStr">
        <is>
          <t>Food</t>
        </is>
      </c>
      <c r="L889" s="6" t="n">
        <v>8</v>
      </c>
      <c r="M889" s="7" t="n">
        <v>8745.280000000001</v>
      </c>
      <c r="N889">
        <f>VLOOKUP(I889,Reps[#All],2,FALSE)</f>
        <v/>
      </c>
      <c r="O889">
        <f>VLOOKUP(J889,Brands[#All],3,FALSE)</f>
        <v/>
      </c>
    </row>
    <row r="890">
      <c r="A890" t="inlineStr">
        <is>
          <t>SO-100773</t>
        </is>
      </c>
      <c r="B890" s="4" t="n">
        <v>45612</v>
      </c>
      <c r="C890" t="inlineStr">
        <is>
          <t>Sales</t>
        </is>
      </c>
      <c r="D890" s="5" t="n">
        <v>1004</v>
      </c>
      <c r="E890" t="inlineStr">
        <is>
          <t>Choithrams</t>
        </is>
      </c>
      <c r="F890" s="5" t="n">
        <v>50012</v>
      </c>
      <c r="G890" t="inlineStr">
        <is>
          <t>Choithrams - Mirdif</t>
        </is>
      </c>
      <c r="H890" t="inlineStr">
        <is>
          <t>Mirdif</t>
        </is>
      </c>
      <c r="I890" t="inlineStr">
        <is>
          <t>Vikram Nair</t>
        </is>
      </c>
      <c r="J890" t="inlineStr">
        <is>
          <t>Lumora</t>
        </is>
      </c>
      <c r="K890" t="inlineStr">
        <is>
          <t>HPC</t>
        </is>
      </c>
      <c r="L890" s="6" t="n">
        <v>5</v>
      </c>
      <c r="M890" s="7" t="n">
        <v>8329.6</v>
      </c>
      <c r="N890">
        <f>VLOOKUP(I890,Reps[#All],2,FALSE)</f>
        <v/>
      </c>
      <c r="O890">
        <f>VLOOKUP(J890,Brands[#All],3,FALSE)</f>
        <v/>
      </c>
    </row>
    <row r="891">
      <c r="A891" t="inlineStr">
        <is>
          <t>SO-101105</t>
        </is>
      </c>
      <c r="B891" s="4" t="n">
        <v>45612</v>
      </c>
      <c r="C891" t="inlineStr">
        <is>
          <t>Sales</t>
        </is>
      </c>
      <c r="D891" s="5" t="n">
        <v>1004</v>
      </c>
      <c r="E891" t="inlineStr">
        <is>
          <t>Choithrams</t>
        </is>
      </c>
      <c r="F891" s="5" t="n">
        <v>50015</v>
      </c>
      <c r="G891" t="inlineStr">
        <is>
          <t>Choithrams - Jlt</t>
        </is>
      </c>
      <c r="H891" t="inlineStr">
        <is>
          <t>Jlt</t>
        </is>
      </c>
      <c r="I891" t="inlineStr">
        <is>
          <t>Arjun Pillai</t>
        </is>
      </c>
      <c r="J891" t="inlineStr">
        <is>
          <t>Lumora</t>
        </is>
      </c>
      <c r="K891" t="inlineStr">
        <is>
          <t>HPC</t>
        </is>
      </c>
      <c r="L891" s="6" t="n">
        <v>1</v>
      </c>
      <c r="M891" s="7" t="n">
        <v>1879.42</v>
      </c>
      <c r="N891">
        <f>VLOOKUP(I891,Reps[#All],2,FALSE)</f>
        <v/>
      </c>
      <c r="O891">
        <f>VLOOKUP(J891,Brands[#All],3,FALSE)</f>
        <v/>
      </c>
    </row>
    <row r="892">
      <c r="A892" t="inlineStr">
        <is>
          <t>SO-101621</t>
        </is>
      </c>
      <c r="B892" s="4" t="n">
        <v>45612</v>
      </c>
      <c r="C892" t="inlineStr">
        <is>
          <t>Sales</t>
        </is>
      </c>
      <c r="D892" s="5" t="n">
        <v>1009</v>
      </c>
      <c r="E892" t="inlineStr">
        <is>
          <t>West Zone Supermarket</t>
        </is>
      </c>
      <c r="F892" s="5" t="n">
        <v>50035</v>
      </c>
      <c r="G892" t="inlineStr">
        <is>
          <t>West Zone Supermarket - Jlt</t>
        </is>
      </c>
      <c r="H892" t="inlineStr">
        <is>
          <t>Jlt</t>
        </is>
      </c>
      <c r="I892" t="inlineStr">
        <is>
          <t>Arjun Pillai</t>
        </is>
      </c>
      <c r="J892" t="inlineStr">
        <is>
          <t>Verdé</t>
        </is>
      </c>
      <c r="K892" t="inlineStr">
        <is>
          <t>HPC</t>
        </is>
      </c>
      <c r="L892" s="6" t="n">
        <v>2</v>
      </c>
      <c r="M892" s="7" t="n">
        <v>3494.44</v>
      </c>
      <c r="N892">
        <f>VLOOKUP(I892,Reps[#All],2,FALSE)</f>
        <v/>
      </c>
      <c r="O892">
        <f>VLOOKUP(J892,Brands[#All],3,FALSE)</f>
        <v/>
      </c>
    </row>
    <row r="893">
      <c r="A893" t="inlineStr">
        <is>
          <t>SO-100439</t>
        </is>
      </c>
      <c r="B893" s="4" t="n">
        <v>45613</v>
      </c>
      <c r="C893" t="inlineStr">
        <is>
          <t>Return</t>
        </is>
      </c>
      <c r="D893" s="5" t="n">
        <v>1010</v>
      </c>
      <c r="E893" t="inlineStr">
        <is>
          <t>Géant</t>
        </is>
      </c>
      <c r="F893" s="5" t="n">
        <v>50042</v>
      </c>
      <c r="G893" t="inlineStr">
        <is>
          <t>Géant - Bur Dubai</t>
        </is>
      </c>
      <c r="H893" t="inlineStr">
        <is>
          <t>Bur Dubai</t>
        </is>
      </c>
      <c r="I893" t="inlineStr">
        <is>
          <t>Anjali Menon</t>
        </is>
      </c>
      <c r="J893" t="inlineStr">
        <is>
          <t>Verdé</t>
        </is>
      </c>
      <c r="K893" t="inlineStr">
        <is>
          <t>HPC</t>
        </is>
      </c>
      <c r="L893" s="6" t="n">
        <v>-5</v>
      </c>
      <c r="M893" s="7" t="n">
        <v>-9546.35</v>
      </c>
      <c r="N893">
        <f>VLOOKUP(I893,Reps[#All],2,FALSE)</f>
        <v/>
      </c>
      <c r="O893">
        <f>VLOOKUP(J893,Brands[#All],3,FALSE)</f>
        <v/>
      </c>
    </row>
    <row r="894">
      <c r="A894" t="inlineStr">
        <is>
          <t>SO-101410</t>
        </is>
      </c>
      <c r="B894" s="4" t="n">
        <v>45613</v>
      </c>
      <c r="C894" t="inlineStr">
        <is>
          <t>Sales</t>
        </is>
      </c>
      <c r="D894" s="5" t="n">
        <v>1001</v>
      </c>
      <c r="E894" t="inlineStr">
        <is>
          <t>Carrefour</t>
        </is>
      </c>
      <c r="F894" s="5" t="n">
        <v>50003</v>
      </c>
      <c r="G894" t="inlineStr">
        <is>
          <t>Carrefour - Satwa</t>
        </is>
      </c>
      <c r="H894" t="inlineStr">
        <is>
          <t>Satwa</t>
        </is>
      </c>
      <c r="I894" t="inlineStr">
        <is>
          <t>Mohammed Saleh</t>
        </is>
      </c>
      <c r="J894" t="inlineStr">
        <is>
          <t>DeliMia</t>
        </is>
      </c>
      <c r="K894" t="inlineStr">
        <is>
          <t>Food</t>
        </is>
      </c>
      <c r="L894" s="6" t="n">
        <v>5</v>
      </c>
      <c r="M894" s="7" t="n">
        <v>5595.45</v>
      </c>
      <c r="N894">
        <f>VLOOKUP(I894,Reps[#All],2,FALSE)</f>
        <v/>
      </c>
      <c r="O894">
        <f>VLOOKUP(J894,Brands[#All],3,FALSE)</f>
        <v/>
      </c>
    </row>
    <row r="895">
      <c r="A895" t="inlineStr">
        <is>
          <t>SO-101586</t>
        </is>
      </c>
      <c r="B895" s="4" t="n">
        <v>45613</v>
      </c>
      <c r="C895" t="inlineStr">
        <is>
          <t>Sales</t>
        </is>
      </c>
      <c r="D895" s="5" t="n">
        <v>1014</v>
      </c>
      <c r="E895" t="inlineStr">
        <is>
          <t>Day to Day</t>
        </is>
      </c>
      <c r="F895" s="5" t="n">
        <v>50062</v>
      </c>
      <c r="G895" t="inlineStr">
        <is>
          <t>Day to Day - Deira</t>
        </is>
      </c>
      <c r="H895" t="inlineStr">
        <is>
          <t>Deira</t>
        </is>
      </c>
      <c r="I895" t="inlineStr">
        <is>
          <t>Rashid Al Marzooqi</t>
        </is>
      </c>
      <c r="J895" t="inlineStr">
        <is>
          <t>Mintleaf</t>
        </is>
      </c>
      <c r="K895" t="inlineStr">
        <is>
          <t>HPC</t>
        </is>
      </c>
      <c r="L895" s="6" t="n">
        <v>2</v>
      </c>
      <c r="M895" s="7" t="n">
        <v>1671.94</v>
      </c>
      <c r="N895">
        <f>VLOOKUP(I895,Reps[#All],2,FALSE)</f>
        <v/>
      </c>
      <c r="O895">
        <f>VLOOKUP(J895,Brands[#All],3,FALSE)</f>
        <v/>
      </c>
    </row>
    <row r="896">
      <c r="A896" t="inlineStr">
        <is>
          <t>SO-100541</t>
        </is>
      </c>
      <c r="B896" s="4" t="n">
        <v>45614</v>
      </c>
      <c r="C896" t="inlineStr">
        <is>
          <t>Return</t>
        </is>
      </c>
      <c r="D896" s="5" t="n">
        <v>1003</v>
      </c>
      <c r="E896" t="inlineStr">
        <is>
          <t>Spinneys</t>
        </is>
      </c>
      <c r="F896" s="5" t="n">
        <v>50009</v>
      </c>
      <c r="G896" t="inlineStr">
        <is>
          <t>Spinneys - Bur Dubai</t>
        </is>
      </c>
      <c r="H896" t="inlineStr">
        <is>
          <t>Bur Dubai</t>
        </is>
      </c>
      <c r="I896" t="inlineStr">
        <is>
          <t>Anjali Menon</t>
        </is>
      </c>
      <c r="J896" t="inlineStr">
        <is>
          <t>Cedarna</t>
        </is>
      </c>
      <c r="K896" t="inlineStr">
        <is>
          <t>Food</t>
        </is>
      </c>
      <c r="L896" s="6" t="n">
        <v>-12</v>
      </c>
      <c r="M896" s="7" t="n">
        <v>-14696.04</v>
      </c>
      <c r="N896">
        <f>VLOOKUP(I896,Reps[#All],2,FALSE)</f>
        <v/>
      </c>
      <c r="O896">
        <f>VLOOKUP(J896,Brands[#All],3,FALSE)</f>
        <v/>
      </c>
    </row>
    <row r="897">
      <c r="A897" t="inlineStr">
        <is>
          <t>SO-100571</t>
        </is>
      </c>
      <c r="B897" s="4" t="n">
        <v>45614</v>
      </c>
      <c r="C897" t="inlineStr">
        <is>
          <t>Sales</t>
        </is>
      </c>
      <c r="D897" s="5" t="n">
        <v>1012</v>
      </c>
      <c r="E897" t="inlineStr">
        <is>
          <t>Viva Supermarket</t>
        </is>
      </c>
      <c r="F897" s="5" t="n">
        <v>50051</v>
      </c>
      <c r="G897" t="inlineStr">
        <is>
          <t>Viva Supermarket - Silicon Oasis</t>
        </is>
      </c>
      <c r="H897" t="inlineStr">
        <is>
          <t>Silicon Oasis</t>
        </is>
      </c>
      <c r="I897" t="inlineStr">
        <is>
          <t>Mariam Hassan</t>
        </is>
      </c>
      <c r="J897" t="inlineStr">
        <is>
          <t>Oasis Delights</t>
        </is>
      </c>
      <c r="K897" t="inlineStr">
        <is>
          <t>Food</t>
        </is>
      </c>
      <c r="L897" s="6" t="n">
        <v>3</v>
      </c>
      <c r="M897" s="7" t="n">
        <v>2142.57</v>
      </c>
      <c r="N897">
        <f>VLOOKUP(I897,Reps[#All],2,FALSE)</f>
        <v/>
      </c>
      <c r="O897">
        <f>VLOOKUP(J897,Brands[#All],3,FALSE)</f>
        <v/>
      </c>
    </row>
    <row r="898">
      <c r="A898" t="inlineStr">
        <is>
          <t>SO-100593</t>
        </is>
      </c>
      <c r="B898" s="4" t="n">
        <v>45614</v>
      </c>
      <c r="C898" t="inlineStr">
        <is>
          <t>Sales</t>
        </is>
      </c>
      <c r="D898" s="5" t="n">
        <v>1010</v>
      </c>
      <c r="E898" t="inlineStr">
        <is>
          <t>Géant</t>
        </is>
      </c>
      <c r="F898" s="5" t="n">
        <v>50043</v>
      </c>
      <c r="G898" t="inlineStr">
        <is>
          <t>Géant - Festival City</t>
        </is>
      </c>
      <c r="H898" t="inlineStr">
        <is>
          <t>Festival City</t>
        </is>
      </c>
      <c r="I898" t="inlineStr">
        <is>
          <t>Omar Haddad</t>
        </is>
      </c>
      <c r="J898" t="inlineStr">
        <is>
          <t>Marhaba Gold</t>
        </is>
      </c>
      <c r="K898" t="inlineStr">
        <is>
          <t>Food</t>
        </is>
      </c>
      <c r="L898" s="6" t="n">
        <v>40</v>
      </c>
      <c r="M898" s="7" t="n">
        <v>22673.6</v>
      </c>
      <c r="N898">
        <f>VLOOKUP(I898,Reps[#All],2,FALSE)</f>
        <v/>
      </c>
      <c r="O898">
        <f>VLOOKUP(J898,Brands[#All],3,FALSE)</f>
        <v/>
      </c>
    </row>
    <row r="899">
      <c r="A899" t="inlineStr">
        <is>
          <t>SO-101519</t>
        </is>
      </c>
      <c r="B899" s="4" t="n">
        <v>45615</v>
      </c>
      <c r="C899" t="inlineStr">
        <is>
          <t>Sales</t>
        </is>
      </c>
      <c r="D899" s="5" t="n">
        <v>1002</v>
      </c>
      <c r="E899" t="inlineStr">
        <is>
          <t>Lulu Hypermarket</t>
        </is>
      </c>
      <c r="F899" s="5" t="n">
        <v>50006</v>
      </c>
      <c r="G899" t="inlineStr">
        <is>
          <t>Lulu Hypermarket - Deira</t>
        </is>
      </c>
      <c r="H899" t="inlineStr">
        <is>
          <t>Deira</t>
        </is>
      </c>
      <c r="I899" t="inlineStr">
        <is>
          <t>Rashid Al Marzooqi</t>
        </is>
      </c>
      <c r="J899" t="inlineStr">
        <is>
          <t>Silkene</t>
        </is>
      </c>
      <c r="K899" t="inlineStr">
        <is>
          <t>HPC</t>
        </is>
      </c>
      <c r="L899" s="6" t="n">
        <v>2</v>
      </c>
      <c r="M899" s="7" t="n">
        <v>3491.32</v>
      </c>
      <c r="N899">
        <f>VLOOKUP(I899,Reps[#All],2,FALSE)</f>
        <v/>
      </c>
      <c r="O899">
        <f>VLOOKUP(J899,Brands[#All],3,FALSE)</f>
        <v/>
      </c>
    </row>
    <row r="900">
      <c r="A900" t="inlineStr">
        <is>
          <t>SO-101912</t>
        </is>
      </c>
      <c r="B900" s="4" t="n">
        <v>45615</v>
      </c>
      <c r="C900" t="inlineStr">
        <is>
          <t>Sales</t>
        </is>
      </c>
      <c r="D900" s="5" t="n">
        <v>1011</v>
      </c>
      <c r="E900" t="inlineStr">
        <is>
          <t>Aswaaq</t>
        </is>
      </c>
      <c r="F900" s="5" t="n">
        <v>50050</v>
      </c>
      <c r="G900" t="inlineStr">
        <is>
          <t>Aswaaq - International City</t>
        </is>
      </c>
      <c r="H900" t="inlineStr">
        <is>
          <t>International City</t>
        </is>
      </c>
      <c r="I900" t="inlineStr">
        <is>
          <t>Sunil Kumar</t>
        </is>
      </c>
      <c r="J900" t="inlineStr">
        <is>
          <t>Silkene</t>
        </is>
      </c>
      <c r="K900" t="inlineStr">
        <is>
          <t>HPC</t>
        </is>
      </c>
      <c r="L900" s="6" t="n">
        <v>40</v>
      </c>
      <c r="M900" s="7" t="n">
        <v>69150</v>
      </c>
      <c r="N900">
        <f>VLOOKUP(I900,Reps[#All],2,FALSE)</f>
        <v/>
      </c>
      <c r="O900">
        <f>VLOOKUP(J900,Brands[#All],3,FALSE)</f>
        <v/>
      </c>
    </row>
    <row r="901">
      <c r="A901" t="inlineStr">
        <is>
          <t>SO-101215</t>
        </is>
      </c>
      <c r="B901" s="4" t="n">
        <v>45616</v>
      </c>
      <c r="C901" t="inlineStr">
        <is>
          <t>Sales</t>
        </is>
      </c>
      <c r="D901" s="5" t="n">
        <v>1012</v>
      </c>
      <c r="E901" t="inlineStr">
        <is>
          <t>Viva Supermarket</t>
        </is>
      </c>
      <c r="F901" s="5" t="n">
        <v>50052</v>
      </c>
      <c r="G901" t="inlineStr">
        <is>
          <t>Viva Supermarket - Dubai Marina</t>
        </is>
      </c>
      <c r="H901" t="inlineStr">
        <is>
          <t>Dubai Marina</t>
        </is>
      </c>
      <c r="I901" t="inlineStr">
        <is>
          <t>Fatima Khan</t>
        </is>
      </c>
      <c r="J901" t="inlineStr">
        <is>
          <t>FreshLine</t>
        </is>
      </c>
      <c r="K901" t="inlineStr">
        <is>
          <t>HPC</t>
        </is>
      </c>
      <c r="L901" s="6" t="n">
        <v>1</v>
      </c>
      <c r="M901" s="7" t="n">
        <v>887.9</v>
      </c>
      <c r="N901">
        <f>VLOOKUP(I901,Reps[#All],2,FALSE)</f>
        <v/>
      </c>
      <c r="O901">
        <f>VLOOKUP(J901,Brands[#All],3,FALSE)</f>
        <v/>
      </c>
    </row>
    <row r="902">
      <c r="A902" t="inlineStr">
        <is>
          <t>SO-100569</t>
        </is>
      </c>
      <c r="B902" s="4" t="n">
        <v>45617</v>
      </c>
      <c r="C902" t="inlineStr">
        <is>
          <t>Sales</t>
        </is>
      </c>
      <c r="D902" s="5" t="n">
        <v>1008</v>
      </c>
      <c r="E902" t="inlineStr">
        <is>
          <t>Nesto Hypermarket</t>
        </is>
      </c>
      <c r="F902" s="5" t="n">
        <v>50032</v>
      </c>
      <c r="G902" t="inlineStr">
        <is>
          <t>Nesto Hypermarket - Discovery Gardens</t>
        </is>
      </c>
      <c r="H902" t="inlineStr">
        <is>
          <t>Discovery Gardens</t>
        </is>
      </c>
      <c r="I902" t="inlineStr">
        <is>
          <t>Lina Aboud</t>
        </is>
      </c>
      <c r="J902" t="inlineStr">
        <is>
          <t>Oasis Delights</t>
        </is>
      </c>
      <c r="K902" t="inlineStr">
        <is>
          <t>Food</t>
        </is>
      </c>
      <c r="L902" s="6" t="n">
        <v>8</v>
      </c>
      <c r="M902" s="7" t="n">
        <v>7393.6</v>
      </c>
      <c r="N902">
        <f>VLOOKUP(I902,Reps[#All],2,FALSE)</f>
        <v/>
      </c>
      <c r="O902">
        <f>VLOOKUP(J902,Brands[#All],3,FALSE)</f>
        <v/>
      </c>
    </row>
    <row r="903">
      <c r="A903" t="inlineStr">
        <is>
          <t>SO-100591</t>
        </is>
      </c>
      <c r="B903" s="4" t="n">
        <v>45617</v>
      </c>
      <c r="C903" t="inlineStr">
        <is>
          <t>Sales</t>
        </is>
      </c>
      <c r="D903" s="5" t="n">
        <v>1011</v>
      </c>
      <c r="E903" t="inlineStr">
        <is>
          <t>Aswaaq</t>
        </is>
      </c>
      <c r="F903" s="5" t="n">
        <v>50048</v>
      </c>
      <c r="G903" t="inlineStr">
        <is>
          <t>Aswaaq - Al Barsha</t>
        </is>
      </c>
      <c r="H903" t="inlineStr">
        <is>
          <t>Al Barsha</t>
        </is>
      </c>
      <c r="I903" t="inlineStr">
        <is>
          <t>Mohammed Saleh</t>
        </is>
      </c>
      <c r="J903" t="inlineStr">
        <is>
          <t>Mintleaf</t>
        </is>
      </c>
      <c r="K903" t="inlineStr">
        <is>
          <t>HPC</t>
        </is>
      </c>
      <c r="L903" s="6" t="n">
        <v>40</v>
      </c>
      <c r="M903" s="7" t="n">
        <v>28320</v>
      </c>
      <c r="N903">
        <f>VLOOKUP(I903,Reps[#All],2,FALSE)</f>
        <v/>
      </c>
      <c r="O903">
        <f>VLOOKUP(J903,Brands[#All],3,FALSE)</f>
        <v/>
      </c>
    </row>
    <row r="904">
      <c r="A904" t="inlineStr">
        <is>
          <t>SO-101151</t>
        </is>
      </c>
      <c r="B904" s="4" t="n">
        <v>45617</v>
      </c>
      <c r="C904" t="inlineStr">
        <is>
          <t>Sales</t>
        </is>
      </c>
      <c r="D904" s="5" t="n">
        <v>1003</v>
      </c>
      <c r="E904" t="inlineStr">
        <is>
          <t>Spinneys</t>
        </is>
      </c>
      <c r="F904" s="5" t="n">
        <v>50007</v>
      </c>
      <c r="G904" t="inlineStr">
        <is>
          <t>Spinneys - Al Qusais</t>
        </is>
      </c>
      <c r="H904" t="inlineStr">
        <is>
          <t>Al Qusais</t>
        </is>
      </c>
      <c r="I904" t="inlineStr">
        <is>
          <t>Anjali Menon</t>
        </is>
      </c>
      <c r="J904" t="inlineStr">
        <is>
          <t>FreshLine</t>
        </is>
      </c>
      <c r="K904" t="inlineStr">
        <is>
          <t>HPC</t>
        </is>
      </c>
      <c r="L904" s="6" t="n">
        <v>3</v>
      </c>
      <c r="M904" s="7" t="n">
        <v>2854.53</v>
      </c>
      <c r="N904">
        <f>VLOOKUP(I904,Reps[#All],2,FALSE)</f>
        <v/>
      </c>
      <c r="O904">
        <f>VLOOKUP(J904,Brands[#All],3,FALSE)</f>
        <v/>
      </c>
    </row>
    <row r="905">
      <c r="A905" t="inlineStr">
        <is>
          <t>SO-101238</t>
        </is>
      </c>
      <c r="B905" s="4" t="n">
        <v>45617</v>
      </c>
      <c r="C905" t="inlineStr">
        <is>
          <t>Sales</t>
        </is>
      </c>
      <c r="D905" s="5" t="n">
        <v>1009</v>
      </c>
      <c r="E905" t="inlineStr">
        <is>
          <t>West Zone Supermarket</t>
        </is>
      </c>
      <c r="F905" s="5" t="n">
        <v>50035</v>
      </c>
      <c r="G905" t="inlineStr">
        <is>
          <t>West Zone Supermarket - Jlt</t>
        </is>
      </c>
      <c r="H905" t="inlineStr">
        <is>
          <t>Jlt</t>
        </is>
      </c>
      <c r="I905" t="inlineStr">
        <is>
          <t>Arjun Pillai</t>
        </is>
      </c>
      <c r="J905" t="inlineStr">
        <is>
          <t>Auracare</t>
        </is>
      </c>
      <c r="K905" t="inlineStr">
        <is>
          <t>HPC</t>
        </is>
      </c>
      <c r="L905" s="6" t="n">
        <v>20</v>
      </c>
      <c r="M905" s="7" t="n">
        <v>52661.8</v>
      </c>
      <c r="N905">
        <f>VLOOKUP(I905,Reps[#All],2,FALSE)</f>
        <v/>
      </c>
      <c r="O905">
        <f>VLOOKUP(J905,Brands[#All],3,FALSE)</f>
        <v/>
      </c>
    </row>
    <row r="906">
      <c r="A906" t="inlineStr">
        <is>
          <t>SO-100426</t>
        </is>
      </c>
      <c r="B906" s="4" t="n">
        <v>45618</v>
      </c>
      <c r="C906" t="inlineStr">
        <is>
          <t>Sales</t>
        </is>
      </c>
      <c r="D906" s="5" t="n">
        <v>1014</v>
      </c>
      <c r="E906" t="inlineStr">
        <is>
          <t>Day to Day</t>
        </is>
      </c>
      <c r="F906" s="5" t="n">
        <v>50062</v>
      </c>
      <c r="G906" t="inlineStr">
        <is>
          <t>Day to Day - Deira</t>
        </is>
      </c>
      <c r="H906" t="inlineStr">
        <is>
          <t>Deira</t>
        </is>
      </c>
      <c r="I906" t="inlineStr">
        <is>
          <t>Rashid Al Marzooqi</t>
        </is>
      </c>
      <c r="J906" t="inlineStr">
        <is>
          <t>Bakehouse Co</t>
        </is>
      </c>
      <c r="K906" t="inlineStr">
        <is>
          <t>Food</t>
        </is>
      </c>
      <c r="L906" s="6" t="n">
        <v>3</v>
      </c>
      <c r="M906" s="7" t="n">
        <v>2567.16</v>
      </c>
      <c r="N906">
        <f>VLOOKUP(I906,Reps[#All],2,FALSE)</f>
        <v/>
      </c>
      <c r="O906">
        <f>VLOOKUP(J906,Brands[#All],3,FALSE)</f>
        <v/>
      </c>
    </row>
    <row r="907">
      <c r="A907" t="inlineStr">
        <is>
          <t>SO-100939</t>
        </is>
      </c>
      <c r="B907" s="4" t="n">
        <v>45618</v>
      </c>
      <c r="C907" t="inlineStr">
        <is>
          <t>Sales</t>
        </is>
      </c>
      <c r="D907" s="5" t="n">
        <v>1009</v>
      </c>
      <c r="E907" t="inlineStr">
        <is>
          <t>West Zone Supermarket</t>
        </is>
      </c>
      <c r="F907" s="5" t="n">
        <v>50038</v>
      </c>
      <c r="G907" t="inlineStr">
        <is>
          <t>West Zone Supermarket - Downtown</t>
        </is>
      </c>
      <c r="H907" t="inlineStr">
        <is>
          <t>Downtown</t>
        </is>
      </c>
      <c r="I907" t="inlineStr">
        <is>
          <t>Joseph Mathew</t>
        </is>
      </c>
      <c r="J907" t="inlineStr">
        <is>
          <t>Cedarna</t>
        </is>
      </c>
      <c r="K907" t="inlineStr">
        <is>
          <t>Food</t>
        </is>
      </c>
      <c r="L907" s="6" t="n">
        <v>3</v>
      </c>
      <c r="M907" s="7" t="n">
        <v>3450.72</v>
      </c>
      <c r="N907">
        <f>VLOOKUP(I907,Reps[#All],2,FALSE)</f>
        <v/>
      </c>
      <c r="O907">
        <f>VLOOKUP(J907,Brands[#All],3,FALSE)</f>
        <v/>
      </c>
    </row>
    <row r="908">
      <c r="A908" t="inlineStr">
        <is>
          <t>SO-101261</t>
        </is>
      </c>
      <c r="B908" s="4" t="n">
        <v>45618</v>
      </c>
      <c r="C908" t="inlineStr">
        <is>
          <t>Sales</t>
        </is>
      </c>
      <c r="D908" s="5" t="n">
        <v>1004</v>
      </c>
      <c r="E908" t="inlineStr">
        <is>
          <t>Choithrams</t>
        </is>
      </c>
      <c r="F908" s="5" t="n">
        <v>50015</v>
      </c>
      <c r="G908" t="inlineStr">
        <is>
          <t>Choithrams - Jlt</t>
        </is>
      </c>
      <c r="H908" t="inlineStr">
        <is>
          <t>Jlt</t>
        </is>
      </c>
      <c r="I908" t="inlineStr">
        <is>
          <t>Arjun Pillai</t>
        </is>
      </c>
      <c r="J908" t="inlineStr">
        <is>
          <t>Goldenfields</t>
        </is>
      </c>
      <c r="K908" t="inlineStr">
        <is>
          <t>Food</t>
        </is>
      </c>
      <c r="L908" s="6" t="n">
        <v>1</v>
      </c>
      <c r="M908" s="7" t="n">
        <v>866.6</v>
      </c>
      <c r="N908">
        <f>VLOOKUP(I908,Reps[#All],2,FALSE)</f>
        <v/>
      </c>
      <c r="O908">
        <f>VLOOKUP(J908,Brands[#All],3,FALSE)</f>
        <v/>
      </c>
    </row>
    <row r="909">
      <c r="A909" t="inlineStr">
        <is>
          <t>SO-101806</t>
        </is>
      </c>
      <c r="B909" s="4" t="n">
        <v>45618</v>
      </c>
      <c r="C909" t="inlineStr">
        <is>
          <t>Sales</t>
        </is>
      </c>
      <c r="D909" s="5" t="n">
        <v>1008</v>
      </c>
      <c r="E909" t="inlineStr">
        <is>
          <t>Nesto Hypermarket</t>
        </is>
      </c>
      <c r="F909" s="5" t="n">
        <v>50031</v>
      </c>
      <c r="G909" t="inlineStr">
        <is>
          <t>Nesto Hypermarket - Bur Dubai</t>
        </is>
      </c>
      <c r="H909" t="inlineStr">
        <is>
          <t>Bur Dubai</t>
        </is>
      </c>
      <c r="I909" t="inlineStr">
        <is>
          <t>Anjali Menon</t>
        </is>
      </c>
      <c r="J909" t="inlineStr">
        <is>
          <t>PureGlow</t>
        </is>
      </c>
      <c r="K909" t="inlineStr">
        <is>
          <t>HPC</t>
        </is>
      </c>
      <c r="L909" s="6" t="n">
        <v>3</v>
      </c>
      <c r="M909" s="7" t="n">
        <v>6865.29</v>
      </c>
      <c r="N909">
        <f>VLOOKUP(I909,Reps[#All],2,FALSE)</f>
        <v/>
      </c>
      <c r="O909">
        <f>VLOOKUP(J909,Brands[#All],3,FALSE)</f>
        <v/>
      </c>
    </row>
    <row r="910">
      <c r="A910" t="inlineStr">
        <is>
          <t>SO-100035</t>
        </is>
      </c>
      <c r="B910" s="4" t="n">
        <v>45619</v>
      </c>
      <c r="C910" t="inlineStr">
        <is>
          <t>Sales</t>
        </is>
      </c>
      <c r="D910" s="5" t="n">
        <v>1004</v>
      </c>
      <c r="E910" t="inlineStr">
        <is>
          <t>Choithrams</t>
        </is>
      </c>
      <c r="F910" s="5" t="n">
        <v>50015</v>
      </c>
      <c r="G910" t="inlineStr">
        <is>
          <t>Choithrams - Jlt</t>
        </is>
      </c>
      <c r="H910" t="inlineStr">
        <is>
          <t>Jlt</t>
        </is>
      </c>
      <c r="I910" t="inlineStr">
        <is>
          <t>Arjun Pillai</t>
        </is>
      </c>
      <c r="J910" t="inlineStr">
        <is>
          <t>FreshNest</t>
        </is>
      </c>
      <c r="K910" t="inlineStr">
        <is>
          <t>Food</t>
        </is>
      </c>
      <c r="L910" s="6" t="n">
        <v>2</v>
      </c>
      <c r="M910" s="7" t="n">
        <v>1330.74</v>
      </c>
      <c r="N910">
        <f>VLOOKUP(I910,Reps[#All],2,FALSE)</f>
        <v/>
      </c>
      <c r="O910">
        <f>VLOOKUP(J910,Brands[#All],3,FALSE)</f>
        <v/>
      </c>
    </row>
    <row r="911">
      <c r="A911" t="inlineStr">
        <is>
          <t>SO-101553</t>
        </is>
      </c>
      <c r="B911" s="4" t="n">
        <v>45619</v>
      </c>
      <c r="C911" t="inlineStr">
        <is>
          <t>Sales</t>
        </is>
      </c>
      <c r="D911" s="5" t="n">
        <v>1008</v>
      </c>
      <c r="E911" t="inlineStr">
        <is>
          <t>Nesto Hypermarket</t>
        </is>
      </c>
      <c r="F911" s="5" t="n">
        <v>50031</v>
      </c>
      <c r="G911" t="inlineStr">
        <is>
          <t>Nesto Hypermarket - Bur Dubai</t>
        </is>
      </c>
      <c r="H911" t="inlineStr">
        <is>
          <t>Bur Dubai</t>
        </is>
      </c>
      <c r="I911" t="inlineStr">
        <is>
          <t>Anjali Menon</t>
        </is>
      </c>
      <c r="J911" t="inlineStr">
        <is>
          <t>PureGlow</t>
        </is>
      </c>
      <c r="K911" t="inlineStr">
        <is>
          <t>HPC</t>
        </is>
      </c>
      <c r="L911" s="6" t="n">
        <v>20</v>
      </c>
      <c r="M911" s="7" t="n">
        <v>46108.6</v>
      </c>
      <c r="N911">
        <f>VLOOKUP(I911,Reps[#All],2,FALSE)</f>
        <v/>
      </c>
      <c r="O911">
        <f>VLOOKUP(J911,Brands[#All],3,FALSE)</f>
        <v/>
      </c>
    </row>
    <row r="912">
      <c r="A912" t="inlineStr">
        <is>
          <t>SO-100121</t>
        </is>
      </c>
      <c r="B912" s="4" t="n">
        <v>45620</v>
      </c>
      <c r="C912" t="inlineStr">
        <is>
          <t>Sales</t>
        </is>
      </c>
      <c r="D912" s="5" t="n">
        <v>1001</v>
      </c>
      <c r="E912" t="inlineStr">
        <is>
          <t>Carrefour</t>
        </is>
      </c>
      <c r="F912" s="5" t="n">
        <v>50001</v>
      </c>
      <c r="G912" t="inlineStr">
        <is>
          <t>Carrefour - Deira</t>
        </is>
      </c>
      <c r="H912" t="inlineStr">
        <is>
          <t>Deira</t>
        </is>
      </c>
      <c r="I912" t="inlineStr">
        <is>
          <t>Rashid Al Marzooqi</t>
        </is>
      </c>
      <c r="J912" t="inlineStr">
        <is>
          <t>FreshNest</t>
        </is>
      </c>
      <c r="K912" t="inlineStr">
        <is>
          <t>Food</t>
        </is>
      </c>
      <c r="L912" s="6" t="n">
        <v>1</v>
      </c>
      <c r="M912" s="7" t="n">
        <v>807.97</v>
      </c>
      <c r="N912">
        <f>VLOOKUP(I912,Reps[#All],2,FALSE)</f>
        <v/>
      </c>
      <c r="O912">
        <f>VLOOKUP(J912,Brands[#All],3,FALSE)</f>
        <v/>
      </c>
    </row>
    <row r="913">
      <c r="A913" t="inlineStr">
        <is>
          <t>SO-101523</t>
        </is>
      </c>
      <c r="B913" s="4" t="n">
        <v>45620</v>
      </c>
      <c r="C913" t="inlineStr">
        <is>
          <t>Sales</t>
        </is>
      </c>
      <c r="D913" s="5" t="n">
        <v>1001</v>
      </c>
      <c r="E913" t="inlineStr">
        <is>
          <t>Carrefour</t>
        </is>
      </c>
      <c r="F913" s="5" t="n">
        <v>50002</v>
      </c>
      <c r="G913" t="inlineStr">
        <is>
          <t>Carrefour - Jebel Ali</t>
        </is>
      </c>
      <c r="H913" t="inlineStr">
        <is>
          <t>Jebel Ali</t>
        </is>
      </c>
      <c r="I913" t="inlineStr">
        <is>
          <t>Priya Raj</t>
        </is>
      </c>
      <c r="J913" t="inlineStr">
        <is>
          <t>DeliMia</t>
        </is>
      </c>
      <c r="K913" t="inlineStr">
        <is>
          <t>Food</t>
        </is>
      </c>
      <c r="L913" s="6" t="n">
        <v>3</v>
      </c>
      <c r="M913" s="7" t="n">
        <v>3894.54</v>
      </c>
      <c r="N913">
        <f>VLOOKUP(I913,Reps[#All],2,FALSE)</f>
        <v/>
      </c>
      <c r="O913">
        <f>VLOOKUP(J913,Brands[#All],3,FALSE)</f>
        <v/>
      </c>
    </row>
    <row r="914">
      <c r="A914" t="inlineStr">
        <is>
          <t>SO-100586</t>
        </is>
      </c>
      <c r="B914" s="4" t="n">
        <v>45621</v>
      </c>
      <c r="C914" t="inlineStr">
        <is>
          <t>Sales</t>
        </is>
      </c>
      <c r="D914" s="5" t="n">
        <v>1005</v>
      </c>
      <c r="E914" t="inlineStr">
        <is>
          <t>Union Coop</t>
        </is>
      </c>
      <c r="F914" s="5" t="n">
        <v>50020</v>
      </c>
      <c r="G914" t="inlineStr">
        <is>
          <t>Union Coop - Al Qusais</t>
        </is>
      </c>
      <c r="H914" t="inlineStr">
        <is>
          <t>Al Qusais</t>
        </is>
      </c>
      <c r="I914" t="inlineStr">
        <is>
          <t>Anjali Menon</t>
        </is>
      </c>
      <c r="J914" t="inlineStr">
        <is>
          <t>Cedarna</t>
        </is>
      </c>
      <c r="K914" t="inlineStr">
        <is>
          <t>Food</t>
        </is>
      </c>
      <c r="L914" s="6" t="n">
        <v>60</v>
      </c>
      <c r="M914" s="7" t="n">
        <v>75615.60000000001</v>
      </c>
      <c r="N914">
        <f>VLOOKUP(I914,Reps[#All],2,FALSE)</f>
        <v/>
      </c>
      <c r="O914">
        <f>VLOOKUP(J914,Brands[#All],3,FALSE)</f>
        <v/>
      </c>
    </row>
    <row r="915">
      <c r="A915" t="inlineStr">
        <is>
          <t>SO-100148</t>
        </is>
      </c>
      <c r="B915" s="4" t="n">
        <v>45622</v>
      </c>
      <c r="C915" t="inlineStr">
        <is>
          <t>Sales</t>
        </is>
      </c>
      <c r="D915" s="5" t="n">
        <v>1008</v>
      </c>
      <c r="E915" t="inlineStr">
        <is>
          <t>Nesto Hypermarket</t>
        </is>
      </c>
      <c r="F915" s="5" t="n">
        <v>50033</v>
      </c>
      <c r="G915" t="inlineStr">
        <is>
          <t>Nesto Hypermarket - Silicon Oasis</t>
        </is>
      </c>
      <c r="H915" t="inlineStr">
        <is>
          <t>Silicon Oasis</t>
        </is>
      </c>
      <c r="I915" t="inlineStr">
        <is>
          <t>Mariam Hassan</t>
        </is>
      </c>
      <c r="J915" t="inlineStr">
        <is>
          <t>Auracare</t>
        </is>
      </c>
      <c r="K915" t="inlineStr">
        <is>
          <t>HPC</t>
        </is>
      </c>
      <c r="L915" s="6" t="n">
        <v>12</v>
      </c>
      <c r="M915" s="7" t="n">
        <v>27519.48</v>
      </c>
      <c r="N915">
        <f>VLOOKUP(I915,Reps[#All],2,FALSE)</f>
        <v/>
      </c>
      <c r="O915">
        <f>VLOOKUP(J915,Brands[#All],3,FALSE)</f>
        <v/>
      </c>
    </row>
    <row r="916">
      <c r="A916" t="inlineStr">
        <is>
          <t>SO-100444</t>
        </is>
      </c>
      <c r="B916" s="4" t="n">
        <v>45623</v>
      </c>
      <c r="C916" t="inlineStr">
        <is>
          <t>Sales</t>
        </is>
      </c>
      <c r="D916" s="5" t="n">
        <v>1006</v>
      </c>
      <c r="E916" t="inlineStr">
        <is>
          <t>Waitrose</t>
        </is>
      </c>
      <c r="F916" s="5" t="n">
        <v>50021</v>
      </c>
      <c r="G916" t="inlineStr">
        <is>
          <t>Waitrose - Deira</t>
        </is>
      </c>
      <c r="H916" t="inlineStr">
        <is>
          <t>Deira</t>
        </is>
      </c>
      <c r="I916" t="inlineStr">
        <is>
          <t>Rashid Al Marzooqi</t>
        </is>
      </c>
      <c r="J916" t="inlineStr">
        <is>
          <t>Bakehouse Co</t>
        </is>
      </c>
      <c r="K916" t="inlineStr">
        <is>
          <t>Food</t>
        </is>
      </c>
      <c r="L916" s="6" t="n">
        <v>1</v>
      </c>
      <c r="M916" s="7" t="n">
        <v>926.09</v>
      </c>
      <c r="N916">
        <f>VLOOKUP(I916,Reps[#All],2,FALSE)</f>
        <v/>
      </c>
      <c r="O916">
        <f>VLOOKUP(J916,Brands[#All],3,FALSE)</f>
        <v/>
      </c>
    </row>
    <row r="917">
      <c r="A917" t="inlineStr">
        <is>
          <t>SO-100507</t>
        </is>
      </c>
      <c r="B917" s="4" t="n">
        <v>45623</v>
      </c>
      <c r="C917" t="inlineStr">
        <is>
          <t>Sales</t>
        </is>
      </c>
      <c r="D917" s="5" t="n">
        <v>1006</v>
      </c>
      <c r="E917" t="inlineStr">
        <is>
          <t>Waitrose</t>
        </is>
      </c>
      <c r="F917" s="5" t="n">
        <v>50023</v>
      </c>
      <c r="G917" t="inlineStr">
        <is>
          <t>Waitrose - Bur Dubai</t>
        </is>
      </c>
      <c r="H917" t="inlineStr">
        <is>
          <t>Bur Dubai</t>
        </is>
      </c>
      <c r="I917" t="inlineStr">
        <is>
          <t>Anjali Menon</t>
        </is>
      </c>
      <c r="J917" t="inlineStr">
        <is>
          <t>Verdé</t>
        </is>
      </c>
      <c r="K917" t="inlineStr">
        <is>
          <t>HPC</t>
        </is>
      </c>
      <c r="L917" s="6" t="n">
        <v>3</v>
      </c>
      <c r="M917" s="7" t="n">
        <v>5208.33</v>
      </c>
      <c r="N917">
        <f>VLOOKUP(I917,Reps[#All],2,FALSE)</f>
        <v/>
      </c>
      <c r="O917">
        <f>VLOOKUP(J917,Brands[#All],3,FALSE)</f>
        <v/>
      </c>
    </row>
    <row r="918">
      <c r="A918" t="inlineStr">
        <is>
          <t>SO-100555</t>
        </is>
      </c>
      <c r="B918" s="4" t="n">
        <v>45623</v>
      </c>
      <c r="C918" t="inlineStr">
        <is>
          <t>Sales</t>
        </is>
      </c>
      <c r="D918" s="5" t="n">
        <v>1015</v>
      </c>
      <c r="E918" t="inlineStr">
        <is>
          <t>Safeer Market</t>
        </is>
      </c>
      <c r="F918" s="5" t="n">
        <v>50068</v>
      </c>
      <c r="G918" t="inlineStr">
        <is>
          <t>Safeer Market - Al Quoz</t>
        </is>
      </c>
      <c r="H918" t="inlineStr">
        <is>
          <t>Al Quoz</t>
        </is>
      </c>
      <c r="I918" t="inlineStr">
        <is>
          <t>Ayesha Siddiqui</t>
        </is>
      </c>
      <c r="J918" t="inlineStr">
        <is>
          <t>Mintleaf</t>
        </is>
      </c>
      <c r="K918" t="inlineStr">
        <is>
          <t>HPC</t>
        </is>
      </c>
      <c r="L918" s="6" t="n">
        <v>5</v>
      </c>
      <c r="M918" s="7" t="n">
        <v>4166.55</v>
      </c>
      <c r="N918">
        <f>VLOOKUP(I918,Reps[#All],2,FALSE)</f>
        <v/>
      </c>
      <c r="O918">
        <f>VLOOKUP(J918,Brands[#All],3,FALSE)</f>
        <v/>
      </c>
    </row>
    <row r="919">
      <c r="A919" t="inlineStr">
        <is>
          <t>SO-101798</t>
        </is>
      </c>
      <c r="B919" s="4" t="n">
        <v>45623</v>
      </c>
      <c r="C919" t="inlineStr">
        <is>
          <t>Sales</t>
        </is>
      </c>
      <c r="D919" s="5" t="n">
        <v>1011</v>
      </c>
      <c r="E919" t="inlineStr">
        <is>
          <t>Aswaaq</t>
        </is>
      </c>
      <c r="F919" s="5" t="n">
        <v>50050</v>
      </c>
      <c r="G919" t="inlineStr">
        <is>
          <t>Aswaaq - International City</t>
        </is>
      </c>
      <c r="H919" t="inlineStr">
        <is>
          <t>International City</t>
        </is>
      </c>
      <c r="I919" t="inlineStr">
        <is>
          <t>Sunil Kumar</t>
        </is>
      </c>
      <c r="J919" t="inlineStr">
        <is>
          <t>Verdé</t>
        </is>
      </c>
      <c r="K919" t="inlineStr">
        <is>
          <t>HPC</t>
        </is>
      </c>
      <c r="L919" s="6" t="n">
        <v>1</v>
      </c>
      <c r="M919" s="7" t="n">
        <v>2174.7</v>
      </c>
      <c r="N919">
        <f>VLOOKUP(I919,Reps[#All],2,FALSE)</f>
        <v/>
      </c>
      <c r="O919">
        <f>VLOOKUP(J919,Brands[#All],3,FALSE)</f>
        <v/>
      </c>
    </row>
    <row r="920">
      <c r="A920" t="inlineStr">
        <is>
          <t>SO-101367</t>
        </is>
      </c>
      <c r="B920" s="4" t="n">
        <v>45624</v>
      </c>
      <c r="C920" t="inlineStr">
        <is>
          <t>Sales</t>
        </is>
      </c>
      <c r="D920" s="5" t="n">
        <v>1006</v>
      </c>
      <c r="E920" t="inlineStr">
        <is>
          <t>Waitrose</t>
        </is>
      </c>
      <c r="F920" s="5" t="n">
        <v>50022</v>
      </c>
      <c r="G920" t="inlineStr">
        <is>
          <t>Waitrose - Mirdif</t>
        </is>
      </c>
      <c r="H920" t="inlineStr">
        <is>
          <t>Mirdif</t>
        </is>
      </c>
      <c r="I920" t="inlineStr">
        <is>
          <t>Vikram Nair</t>
        </is>
      </c>
      <c r="J920" t="inlineStr">
        <is>
          <t>Sparklo</t>
        </is>
      </c>
      <c r="K920" t="inlineStr">
        <is>
          <t>HPC</t>
        </is>
      </c>
      <c r="L920" s="6" t="n">
        <v>8</v>
      </c>
      <c r="M920" s="7" t="n">
        <v>6682.64</v>
      </c>
      <c r="N920">
        <f>VLOOKUP(I920,Reps[#All],2,FALSE)</f>
        <v/>
      </c>
      <c r="O920">
        <f>VLOOKUP(J920,Brands[#All],3,FALSE)</f>
        <v/>
      </c>
    </row>
    <row r="921">
      <c r="A921" t="inlineStr">
        <is>
          <t>SO-101414</t>
        </is>
      </c>
      <c r="B921" s="4" t="n">
        <v>45624</v>
      </c>
      <c r="C921" t="inlineStr">
        <is>
          <t>Sales</t>
        </is>
      </c>
      <c r="D921" s="5" t="n">
        <v>1002</v>
      </c>
      <c r="E921" t="inlineStr">
        <is>
          <t>Lulu Hypermarket</t>
        </is>
      </c>
      <c r="F921" s="5" t="n">
        <v>50004</v>
      </c>
      <c r="G921" t="inlineStr">
        <is>
          <t>Lulu Hypermarket - Bur Dubai</t>
        </is>
      </c>
      <c r="H921" t="inlineStr">
        <is>
          <t>Bur Dubai</t>
        </is>
      </c>
      <c r="I921" t="inlineStr">
        <is>
          <t>Anjali Menon</t>
        </is>
      </c>
      <c r="J921" t="inlineStr">
        <is>
          <t>Mintleaf</t>
        </is>
      </c>
      <c r="K921" t="inlineStr">
        <is>
          <t>HPC</t>
        </is>
      </c>
      <c r="L921" s="6" t="n">
        <v>12</v>
      </c>
      <c r="M921" s="7" t="n">
        <v>8545.799999999999</v>
      </c>
      <c r="N921">
        <f>VLOOKUP(I921,Reps[#All],2,FALSE)</f>
        <v/>
      </c>
      <c r="O921">
        <f>VLOOKUP(J921,Brands[#All],3,FALSE)</f>
        <v/>
      </c>
    </row>
    <row r="922">
      <c r="A922" t="inlineStr">
        <is>
          <t>SO-101733</t>
        </is>
      </c>
      <c r="B922" s="4" t="n">
        <v>45624</v>
      </c>
      <c r="C922" t="inlineStr">
        <is>
          <t>Sales</t>
        </is>
      </c>
      <c r="D922" s="5" t="n">
        <v>1013</v>
      </c>
      <c r="E922" t="inlineStr">
        <is>
          <t>Grandiose Supermarket</t>
        </is>
      </c>
      <c r="F922" s="5" t="n">
        <v>50056</v>
      </c>
      <c r="G922" t="inlineStr">
        <is>
          <t>Grandiose Supermarket - Silicon Oasis</t>
        </is>
      </c>
      <c r="H922" t="inlineStr">
        <is>
          <t>Silicon Oasis</t>
        </is>
      </c>
      <c r="I922" t="inlineStr">
        <is>
          <t>Mariam Hassan</t>
        </is>
      </c>
      <c r="J922" t="inlineStr">
        <is>
          <t>DeliMia</t>
        </is>
      </c>
      <c r="K922" t="inlineStr">
        <is>
          <t>Food</t>
        </is>
      </c>
      <c r="L922" s="6" t="n">
        <v>60</v>
      </c>
      <c r="M922" s="7" t="n">
        <v>73106.39999999999</v>
      </c>
      <c r="N922">
        <f>VLOOKUP(I922,Reps[#All],2,FALSE)</f>
        <v/>
      </c>
      <c r="O922">
        <f>VLOOKUP(J922,Brands[#All],3,FALSE)</f>
        <v/>
      </c>
    </row>
    <row r="923">
      <c r="A923" t="inlineStr">
        <is>
          <t>SO-101867</t>
        </is>
      </c>
      <c r="B923" s="4" t="n">
        <v>45624</v>
      </c>
      <c r="C923" t="inlineStr">
        <is>
          <t>Sales</t>
        </is>
      </c>
      <c r="D923" s="5" t="n">
        <v>1010</v>
      </c>
      <c r="E923" t="inlineStr">
        <is>
          <t>Géant</t>
        </is>
      </c>
      <c r="F923" s="5" t="n">
        <v>50041</v>
      </c>
      <c r="G923" t="inlineStr">
        <is>
          <t>Géant - Dubai Marina</t>
        </is>
      </c>
      <c r="H923" t="inlineStr">
        <is>
          <t>Dubai Marina</t>
        </is>
      </c>
      <c r="I923" t="inlineStr">
        <is>
          <t>Fatima Khan</t>
        </is>
      </c>
      <c r="J923" t="inlineStr">
        <is>
          <t>Bakehouse Co</t>
        </is>
      </c>
      <c r="K923" t="inlineStr">
        <is>
          <t>Food</t>
        </is>
      </c>
      <c r="L923" s="6" t="n">
        <v>3</v>
      </c>
      <c r="M923" s="7" t="n">
        <v>2905.05</v>
      </c>
      <c r="N923">
        <f>VLOOKUP(I923,Reps[#All],2,FALSE)</f>
        <v/>
      </c>
      <c r="O923">
        <f>VLOOKUP(J923,Brands[#All],3,FALSE)</f>
        <v/>
      </c>
    </row>
    <row r="924">
      <c r="A924" t="inlineStr">
        <is>
          <t>SO-101918</t>
        </is>
      </c>
      <c r="B924" s="4" t="n">
        <v>45624</v>
      </c>
      <c r="C924" t="inlineStr">
        <is>
          <t>Sales</t>
        </is>
      </c>
      <c r="D924" s="5" t="n">
        <v>1010</v>
      </c>
      <c r="E924" t="inlineStr">
        <is>
          <t>Géant</t>
        </is>
      </c>
      <c r="F924" s="5" t="n">
        <v>50045</v>
      </c>
      <c r="G924" t="inlineStr">
        <is>
          <t>Géant - Deira</t>
        </is>
      </c>
      <c r="H924" t="inlineStr">
        <is>
          <t>Deira</t>
        </is>
      </c>
      <c r="I924" t="inlineStr">
        <is>
          <t>Rashid Al Marzooqi</t>
        </is>
      </c>
      <c r="J924" t="inlineStr">
        <is>
          <t>Goldenfields</t>
        </is>
      </c>
      <c r="K924" t="inlineStr">
        <is>
          <t>Food</t>
        </is>
      </c>
      <c r="L924" s="6" t="n">
        <v>20</v>
      </c>
      <c r="M924" s="7" t="n">
        <v>21004.6</v>
      </c>
      <c r="N924">
        <f>VLOOKUP(I924,Reps[#All],2,FALSE)</f>
        <v/>
      </c>
      <c r="O924">
        <f>VLOOKUP(J924,Brands[#All],3,FALSE)</f>
        <v/>
      </c>
    </row>
    <row r="925">
      <c r="A925" t="inlineStr">
        <is>
          <t>SO-100414</t>
        </is>
      </c>
      <c r="B925" s="4" t="n">
        <v>45625</v>
      </c>
      <c r="C925" t="inlineStr">
        <is>
          <t>Sales</t>
        </is>
      </c>
      <c r="D925" s="5" t="n">
        <v>1011</v>
      </c>
      <c r="E925" t="inlineStr">
        <is>
          <t>Aswaaq</t>
        </is>
      </c>
      <c r="F925" s="5" t="n">
        <v>50047</v>
      </c>
      <c r="G925" t="inlineStr">
        <is>
          <t>Aswaaq - Festival City</t>
        </is>
      </c>
      <c r="H925" t="inlineStr">
        <is>
          <t>Festival City</t>
        </is>
      </c>
      <c r="I925" t="inlineStr">
        <is>
          <t>Omar Haddad</t>
        </is>
      </c>
      <c r="J925" t="inlineStr">
        <is>
          <t>Verdé</t>
        </is>
      </c>
      <c r="K925" t="inlineStr">
        <is>
          <t>HPC</t>
        </is>
      </c>
      <c r="L925" s="6" t="n">
        <v>20</v>
      </c>
      <c r="M925" s="7" t="n">
        <v>37962</v>
      </c>
      <c r="N925">
        <f>VLOOKUP(I925,Reps[#All],2,FALSE)</f>
        <v/>
      </c>
      <c r="O925">
        <f>VLOOKUP(J925,Brands[#All],3,FALSE)</f>
        <v/>
      </c>
    </row>
    <row r="926">
      <c r="A926" t="inlineStr">
        <is>
          <t>SO-100526</t>
        </is>
      </c>
      <c r="B926" s="4" t="n">
        <v>45625</v>
      </c>
      <c r="C926" t="inlineStr">
        <is>
          <t>Sales</t>
        </is>
      </c>
      <c r="D926" s="5" t="n">
        <v>1004</v>
      </c>
      <c r="E926" t="inlineStr">
        <is>
          <t>Choithrams</t>
        </is>
      </c>
      <c r="F926" s="5" t="n">
        <v>50015</v>
      </c>
      <c r="G926" t="inlineStr">
        <is>
          <t>Choithrams - Jlt</t>
        </is>
      </c>
      <c r="H926" t="inlineStr">
        <is>
          <t>Jlt</t>
        </is>
      </c>
      <c r="I926" t="inlineStr">
        <is>
          <t>Arjun Pillai</t>
        </is>
      </c>
      <c r="J926" t="inlineStr">
        <is>
          <t>FreshNest</t>
        </is>
      </c>
      <c r="K926" t="inlineStr">
        <is>
          <t>Food</t>
        </is>
      </c>
      <c r="L926" s="6" t="n">
        <v>5</v>
      </c>
      <c r="M926" s="7" t="n">
        <v>2945.6</v>
      </c>
      <c r="N926">
        <f>VLOOKUP(I926,Reps[#All],2,FALSE)</f>
        <v/>
      </c>
      <c r="O926">
        <f>VLOOKUP(J926,Brands[#All],3,FALSE)</f>
        <v/>
      </c>
    </row>
    <row r="927">
      <c r="A927" t="inlineStr">
        <is>
          <t>SO-101305</t>
        </is>
      </c>
      <c r="B927" s="4" t="n">
        <v>45625</v>
      </c>
      <c r="C927" t="inlineStr">
        <is>
          <t>Sales</t>
        </is>
      </c>
      <c r="D927" s="5" t="n">
        <v>1009</v>
      </c>
      <c r="E927" t="inlineStr">
        <is>
          <t>West Zone Supermarket</t>
        </is>
      </c>
      <c r="F927" s="5" t="n">
        <v>50035</v>
      </c>
      <c r="G927" t="inlineStr">
        <is>
          <t>West Zone Supermarket - Jlt</t>
        </is>
      </c>
      <c r="H927" t="inlineStr">
        <is>
          <t>Jlt</t>
        </is>
      </c>
      <c r="I927" t="inlineStr">
        <is>
          <t>Arjun Pillai</t>
        </is>
      </c>
      <c r="J927" t="inlineStr">
        <is>
          <t>FreshNest</t>
        </is>
      </c>
      <c r="K927" t="inlineStr">
        <is>
          <t>Food</t>
        </is>
      </c>
      <c r="L927" s="6" t="n">
        <v>12</v>
      </c>
      <c r="M927" s="7" t="n">
        <v>7082.04</v>
      </c>
      <c r="N927">
        <f>VLOOKUP(I927,Reps[#All],2,FALSE)</f>
        <v/>
      </c>
      <c r="O927">
        <f>VLOOKUP(J927,Brands[#All],3,FALSE)</f>
        <v/>
      </c>
    </row>
    <row r="928">
      <c r="A928" t="inlineStr">
        <is>
          <t>SO-101749</t>
        </is>
      </c>
      <c r="B928" s="4" t="n">
        <v>45625</v>
      </c>
      <c r="C928" t="inlineStr">
        <is>
          <t>Sales</t>
        </is>
      </c>
      <c r="D928" s="5" t="n">
        <v>1004</v>
      </c>
      <c r="E928" t="inlineStr">
        <is>
          <t>Choithrams</t>
        </is>
      </c>
      <c r="F928" s="5" t="n">
        <v>50012</v>
      </c>
      <c r="G928" t="inlineStr">
        <is>
          <t>Choithrams - Mirdif</t>
        </is>
      </c>
      <c r="H928" t="inlineStr">
        <is>
          <t>Mirdif</t>
        </is>
      </c>
      <c r="I928" t="inlineStr">
        <is>
          <t>Vikram Nair</t>
        </is>
      </c>
      <c r="J928" t="inlineStr">
        <is>
          <t>DeliMia</t>
        </is>
      </c>
      <c r="K928" t="inlineStr">
        <is>
          <t>Food</t>
        </is>
      </c>
      <c r="L928" s="6" t="n">
        <v>2</v>
      </c>
      <c r="M928" s="7" t="n">
        <v>2482.02</v>
      </c>
      <c r="N928">
        <f>VLOOKUP(I928,Reps[#All],2,FALSE)</f>
        <v/>
      </c>
      <c r="O928">
        <f>VLOOKUP(J928,Brands[#All],3,FALSE)</f>
        <v/>
      </c>
    </row>
    <row r="929">
      <c r="A929" t="inlineStr">
        <is>
          <t>SO-100085</t>
        </is>
      </c>
      <c r="B929" s="4" t="n">
        <v>45626</v>
      </c>
      <c r="C929" t="inlineStr">
        <is>
          <t>Sales</t>
        </is>
      </c>
      <c r="D929" s="5" t="n">
        <v>1002</v>
      </c>
      <c r="E929" t="inlineStr">
        <is>
          <t>Lulu Hypermarket</t>
        </is>
      </c>
      <c r="F929" s="5" t="n">
        <v>50004</v>
      </c>
      <c r="G929" t="inlineStr">
        <is>
          <t>Lulu Hypermarket - Bur Dubai</t>
        </is>
      </c>
      <c r="H929" t="inlineStr">
        <is>
          <t>Bur Dubai</t>
        </is>
      </c>
      <c r="I929" t="inlineStr">
        <is>
          <t>Anjali Menon</t>
        </is>
      </c>
      <c r="J929" t="inlineStr">
        <is>
          <t>DeliMia</t>
        </is>
      </c>
      <c r="K929" t="inlineStr">
        <is>
          <t>Food</t>
        </is>
      </c>
      <c r="L929" s="6" t="n">
        <v>12</v>
      </c>
      <c r="M929" s="7" t="n">
        <v>14099.52</v>
      </c>
      <c r="N929">
        <f>VLOOKUP(I929,Reps[#All],2,FALSE)</f>
        <v/>
      </c>
      <c r="O929">
        <f>VLOOKUP(J929,Brands[#All],3,FALSE)</f>
        <v/>
      </c>
    </row>
    <row r="930">
      <c r="A930" t="inlineStr">
        <is>
          <t>SO-100470</t>
        </is>
      </c>
      <c r="B930" s="4" t="n">
        <v>45626</v>
      </c>
      <c r="C930" t="inlineStr">
        <is>
          <t>Sales</t>
        </is>
      </c>
      <c r="D930" s="5" t="n">
        <v>1009</v>
      </c>
      <c r="E930" t="inlineStr">
        <is>
          <t>West Zone Supermarket</t>
        </is>
      </c>
      <c r="F930" s="5" t="n">
        <v>50039</v>
      </c>
      <c r="G930" t="inlineStr">
        <is>
          <t>West Zone Supermarket - International City</t>
        </is>
      </c>
      <c r="H930" t="inlineStr">
        <is>
          <t>International City</t>
        </is>
      </c>
      <c r="I930" t="inlineStr">
        <is>
          <t>Sunil Kumar</t>
        </is>
      </c>
      <c r="J930" t="inlineStr">
        <is>
          <t>Caressa</t>
        </is>
      </c>
      <c r="K930" t="inlineStr">
        <is>
          <t>HPC</t>
        </is>
      </c>
      <c r="L930" s="6" t="n">
        <v>8</v>
      </c>
      <c r="M930" s="7" t="n">
        <v>12961.68</v>
      </c>
      <c r="N930">
        <f>VLOOKUP(I930,Reps[#All],2,FALSE)</f>
        <v/>
      </c>
      <c r="O930">
        <f>VLOOKUP(J930,Brands[#All],3,FALSE)</f>
        <v/>
      </c>
    </row>
    <row r="931">
      <c r="A931" t="inlineStr">
        <is>
          <t>SO-100496</t>
        </is>
      </c>
      <c r="B931" s="4" t="n">
        <v>45626</v>
      </c>
      <c r="C931" t="inlineStr">
        <is>
          <t>Sales</t>
        </is>
      </c>
      <c r="D931" s="5" t="n">
        <v>1011</v>
      </c>
      <c r="E931" t="inlineStr">
        <is>
          <t>Aswaaq</t>
        </is>
      </c>
      <c r="F931" s="5" t="n">
        <v>50050</v>
      </c>
      <c r="G931" t="inlineStr">
        <is>
          <t>Aswaaq - International City</t>
        </is>
      </c>
      <c r="H931" t="inlineStr">
        <is>
          <t>International City</t>
        </is>
      </c>
      <c r="I931" t="inlineStr">
        <is>
          <t>Sunil Kumar</t>
        </is>
      </c>
      <c r="J931" t="inlineStr">
        <is>
          <t>Goldenfields</t>
        </is>
      </c>
      <c r="K931" t="inlineStr">
        <is>
          <t>Food</t>
        </is>
      </c>
      <c r="L931" s="6" t="n">
        <v>2</v>
      </c>
      <c r="M931" s="7" t="n">
        <v>2170.86</v>
      </c>
      <c r="N931">
        <f>VLOOKUP(I931,Reps[#All],2,FALSE)</f>
        <v/>
      </c>
      <c r="O931">
        <f>VLOOKUP(J931,Brands[#All],3,FALSE)</f>
        <v/>
      </c>
    </row>
    <row r="932">
      <c r="A932" t="inlineStr">
        <is>
          <t>SO-100954</t>
        </is>
      </c>
      <c r="B932" s="4" t="n">
        <v>45626</v>
      </c>
      <c r="C932" t="inlineStr">
        <is>
          <t>Sales</t>
        </is>
      </c>
      <c r="D932" s="5" t="n">
        <v>1009</v>
      </c>
      <c r="E932" t="inlineStr">
        <is>
          <t>West Zone Supermarket</t>
        </is>
      </c>
      <c r="F932" s="5" t="n">
        <v>50040</v>
      </c>
      <c r="G932" t="inlineStr">
        <is>
          <t>West Zone Supermarket - Dubai Marina</t>
        </is>
      </c>
      <c r="H932" t="inlineStr">
        <is>
          <t>Dubai Marina</t>
        </is>
      </c>
      <c r="I932" t="inlineStr">
        <is>
          <t>Fatima Khan</t>
        </is>
      </c>
      <c r="J932" t="inlineStr">
        <is>
          <t>PureGlow</t>
        </is>
      </c>
      <c r="K932" t="inlineStr">
        <is>
          <t>HPC</t>
        </is>
      </c>
      <c r="L932" s="6" t="n">
        <v>12</v>
      </c>
      <c r="M932" s="7" t="n">
        <v>27250.2</v>
      </c>
      <c r="N932">
        <f>VLOOKUP(I932,Reps[#All],2,FALSE)</f>
        <v/>
      </c>
      <c r="O932">
        <f>VLOOKUP(J932,Brands[#All],3,FALSE)</f>
        <v/>
      </c>
    </row>
    <row r="933">
      <c r="A933" t="inlineStr">
        <is>
          <t>SO-101583</t>
        </is>
      </c>
      <c r="B933" s="4" t="n">
        <v>45626</v>
      </c>
      <c r="C933" t="inlineStr">
        <is>
          <t>Sales</t>
        </is>
      </c>
      <c r="D933" s="5" t="n">
        <v>1014</v>
      </c>
      <c r="E933" t="inlineStr">
        <is>
          <t>Day to Day</t>
        </is>
      </c>
      <c r="F933" s="5" t="n">
        <v>50063</v>
      </c>
      <c r="G933" t="inlineStr">
        <is>
          <t>Day to Day - Al Barsha</t>
        </is>
      </c>
      <c r="H933" t="inlineStr">
        <is>
          <t>Al Barsha</t>
        </is>
      </c>
      <c r="I933" t="inlineStr">
        <is>
          <t>Mohammed Saleh</t>
        </is>
      </c>
      <c r="J933" t="inlineStr">
        <is>
          <t>DeliMia</t>
        </is>
      </c>
      <c r="K933" t="inlineStr">
        <is>
          <t>Food</t>
        </is>
      </c>
      <c r="L933" s="6" t="n">
        <v>40</v>
      </c>
      <c r="M933" s="7" t="n">
        <v>41843.2</v>
      </c>
      <c r="N933">
        <f>VLOOKUP(I933,Reps[#All],2,FALSE)</f>
        <v/>
      </c>
      <c r="O933">
        <f>VLOOKUP(J933,Brands[#All],3,FALSE)</f>
        <v/>
      </c>
    </row>
    <row r="934">
      <c r="A934" t="inlineStr">
        <is>
          <t>SO-101756</t>
        </is>
      </c>
      <c r="B934" s="4" t="n">
        <v>45626</v>
      </c>
      <c r="C934" t="inlineStr">
        <is>
          <t>Sales</t>
        </is>
      </c>
      <c r="D934" s="5" t="n">
        <v>1004</v>
      </c>
      <c r="E934" t="inlineStr">
        <is>
          <t>Choithrams</t>
        </is>
      </c>
      <c r="F934" s="5" t="n">
        <v>50013</v>
      </c>
      <c r="G934" t="inlineStr">
        <is>
          <t>Choithrams - Karama</t>
        </is>
      </c>
      <c r="H934" t="inlineStr">
        <is>
          <t>Karama</t>
        </is>
      </c>
      <c r="I934" t="inlineStr">
        <is>
          <t>Daniel Costa</t>
        </is>
      </c>
      <c r="J934" t="inlineStr">
        <is>
          <t>Bakehouse Co</t>
        </is>
      </c>
      <c r="K934" t="inlineStr">
        <is>
          <t>Food</t>
        </is>
      </c>
      <c r="L934" s="6" t="n">
        <v>12</v>
      </c>
      <c r="M934" s="7" t="n">
        <v>11080.08</v>
      </c>
      <c r="N934">
        <f>VLOOKUP(I934,Reps[#All],2,FALSE)</f>
        <v/>
      </c>
      <c r="O934">
        <f>VLOOKUP(J934,Brands[#All],3,FALSE)</f>
        <v/>
      </c>
    </row>
    <row r="935">
      <c r="A935" t="inlineStr">
        <is>
          <t>SO-101775</t>
        </is>
      </c>
      <c r="B935" s="4" t="n">
        <v>45626</v>
      </c>
      <c r="C935" t="inlineStr">
        <is>
          <t>Sales</t>
        </is>
      </c>
      <c r="D935" s="5" t="n">
        <v>1013</v>
      </c>
      <c r="E935" t="inlineStr">
        <is>
          <t>Grandiose Supermarket</t>
        </is>
      </c>
      <c r="F935" s="5" t="n">
        <v>50058</v>
      </c>
      <c r="G935" t="inlineStr">
        <is>
          <t>Grandiose Supermarket - Festival City</t>
        </is>
      </c>
      <c r="H935" t="inlineStr">
        <is>
          <t>Festival City</t>
        </is>
      </c>
      <c r="I935" t="inlineStr">
        <is>
          <t>Omar Haddad</t>
        </is>
      </c>
      <c r="J935" t="inlineStr">
        <is>
          <t>FreshLine</t>
        </is>
      </c>
      <c r="K935" t="inlineStr">
        <is>
          <t>HPC</t>
        </is>
      </c>
      <c r="L935" s="6" t="n">
        <v>5</v>
      </c>
      <c r="M935" s="7" t="n">
        <v>5567.9</v>
      </c>
      <c r="N935">
        <f>VLOOKUP(I935,Reps[#All],2,FALSE)</f>
        <v/>
      </c>
      <c r="O935">
        <f>VLOOKUP(J935,Brands[#All],3,FALSE)</f>
        <v/>
      </c>
    </row>
    <row r="936">
      <c r="A936" t="inlineStr">
        <is>
          <t>SO-101078</t>
        </is>
      </c>
      <c r="B936" s="4" t="n">
        <v>45628</v>
      </c>
      <c r="C936" t="inlineStr">
        <is>
          <t>Sales</t>
        </is>
      </c>
      <c r="D936" s="5" t="n">
        <v>1003</v>
      </c>
      <c r="E936" t="inlineStr">
        <is>
          <t>Spinneys</t>
        </is>
      </c>
      <c r="F936" s="5" t="n">
        <v>50009</v>
      </c>
      <c r="G936" t="inlineStr">
        <is>
          <t>Spinneys - Bur Dubai</t>
        </is>
      </c>
      <c r="H936" t="inlineStr">
        <is>
          <t>Bur Dubai</t>
        </is>
      </c>
      <c r="I936" t="inlineStr">
        <is>
          <t>Anjali Menon</t>
        </is>
      </c>
      <c r="J936" t="inlineStr">
        <is>
          <t>Lumora</t>
        </is>
      </c>
      <c r="K936" t="inlineStr">
        <is>
          <t>HPC</t>
        </is>
      </c>
      <c r="L936" s="6" t="n">
        <v>1</v>
      </c>
      <c r="M936" s="7" t="n">
        <v>1878.25</v>
      </c>
      <c r="N936">
        <f>VLOOKUP(I936,Reps[#All],2,FALSE)</f>
        <v/>
      </c>
      <c r="O936">
        <f>VLOOKUP(J936,Brands[#All],3,FALSE)</f>
        <v/>
      </c>
    </row>
    <row r="937">
      <c r="A937" t="inlineStr">
        <is>
          <t>SO-101458</t>
        </is>
      </c>
      <c r="B937" s="4" t="n">
        <v>45628</v>
      </c>
      <c r="C937" t="inlineStr">
        <is>
          <t>Sales</t>
        </is>
      </c>
      <c r="D937" s="5" t="n">
        <v>1009</v>
      </c>
      <c r="E937" t="inlineStr">
        <is>
          <t>West Zone Supermarket</t>
        </is>
      </c>
      <c r="F937" s="5" t="n">
        <v>50036</v>
      </c>
      <c r="G937" t="inlineStr">
        <is>
          <t>West Zone Supermarket - Deira</t>
        </is>
      </c>
      <c r="H937" t="inlineStr">
        <is>
          <t>Deira</t>
        </is>
      </c>
      <c r="I937" t="inlineStr">
        <is>
          <t>Rashid Al Marzooqi</t>
        </is>
      </c>
      <c r="J937" t="inlineStr">
        <is>
          <t>Auracare</t>
        </is>
      </c>
      <c r="K937" t="inlineStr">
        <is>
          <t>HPC</t>
        </is>
      </c>
      <c r="L937" s="6" t="n">
        <v>8</v>
      </c>
      <c r="M937" s="7" t="n">
        <v>20354.16</v>
      </c>
      <c r="N937">
        <f>VLOOKUP(I937,Reps[#All],2,FALSE)</f>
        <v/>
      </c>
      <c r="O937">
        <f>VLOOKUP(J937,Brands[#All],3,FALSE)</f>
        <v/>
      </c>
    </row>
    <row r="938">
      <c r="A938" t="inlineStr">
        <is>
          <t>SO-101691</t>
        </is>
      </c>
      <c r="B938" s="4" t="n">
        <v>45628</v>
      </c>
      <c r="C938" t="inlineStr">
        <is>
          <t>Sales</t>
        </is>
      </c>
      <c r="D938" s="5" t="n">
        <v>1015</v>
      </c>
      <c r="E938" t="inlineStr">
        <is>
          <t>Safeer Market</t>
        </is>
      </c>
      <c r="F938" s="5" t="n">
        <v>50066</v>
      </c>
      <c r="G938" t="inlineStr">
        <is>
          <t>Safeer Market - Festival City</t>
        </is>
      </c>
      <c r="H938" t="inlineStr">
        <is>
          <t>Festival City</t>
        </is>
      </c>
      <c r="I938" t="inlineStr">
        <is>
          <t>Omar Haddad</t>
        </is>
      </c>
      <c r="J938" t="inlineStr">
        <is>
          <t>Crunchio</t>
        </is>
      </c>
      <c r="K938" t="inlineStr">
        <is>
          <t>Food</t>
        </is>
      </c>
      <c r="L938" s="6" t="n">
        <v>20</v>
      </c>
      <c r="M938" s="7" t="n">
        <v>9275.799999999999</v>
      </c>
      <c r="N938">
        <f>VLOOKUP(I938,Reps[#All],2,FALSE)</f>
        <v/>
      </c>
      <c r="O938">
        <f>VLOOKUP(J938,Brands[#All],3,FALSE)</f>
        <v/>
      </c>
    </row>
    <row r="939">
      <c r="A939" t="inlineStr">
        <is>
          <t>SO-101916</t>
        </is>
      </c>
      <c r="B939" s="4" t="n">
        <v>45628</v>
      </c>
      <c r="C939" t="inlineStr">
        <is>
          <t>Sales</t>
        </is>
      </c>
      <c r="D939" s="5" t="n">
        <v>1007</v>
      </c>
      <c r="E939" t="inlineStr">
        <is>
          <t>Al Maya Supermarket</t>
        </is>
      </c>
      <c r="F939" s="5" t="n">
        <v>50029</v>
      </c>
      <c r="G939" t="inlineStr">
        <is>
          <t>Al Maya Supermarket - Motor City</t>
        </is>
      </c>
      <c r="H939" t="inlineStr">
        <is>
          <t>Motor City</t>
        </is>
      </c>
      <c r="I939" t="inlineStr">
        <is>
          <t>Rashid Al Marzooqi</t>
        </is>
      </c>
      <c r="J939" t="inlineStr">
        <is>
          <t>FreshLine</t>
        </is>
      </c>
      <c r="K939" t="inlineStr">
        <is>
          <t>HPC</t>
        </is>
      </c>
      <c r="L939" s="6" t="n">
        <v>5</v>
      </c>
      <c r="M939" s="7" t="n">
        <v>4370.05</v>
      </c>
      <c r="N939">
        <f>VLOOKUP(I939,Reps[#All],2,FALSE)</f>
        <v/>
      </c>
      <c r="O939">
        <f>VLOOKUP(J939,Brands[#All],3,FALSE)</f>
        <v/>
      </c>
    </row>
    <row r="940">
      <c r="A940" t="inlineStr">
        <is>
          <t>SO-100219</t>
        </is>
      </c>
      <c r="B940" s="4" t="n">
        <v>45629</v>
      </c>
      <c r="C940" t="inlineStr">
        <is>
          <t>Sales</t>
        </is>
      </c>
      <c r="D940" s="5" t="n">
        <v>1001</v>
      </c>
      <c r="E940" t="inlineStr">
        <is>
          <t>Carrefour</t>
        </is>
      </c>
      <c r="F940" s="5" t="n">
        <v>50001</v>
      </c>
      <c r="G940" t="inlineStr">
        <is>
          <t>Carrefour - Deira</t>
        </is>
      </c>
      <c r="H940" t="inlineStr">
        <is>
          <t>Deira</t>
        </is>
      </c>
      <c r="I940" t="inlineStr">
        <is>
          <t>Rashid Al Marzooqi</t>
        </is>
      </c>
      <c r="J940" t="inlineStr">
        <is>
          <t>Cleanova</t>
        </is>
      </c>
      <c r="K940" t="inlineStr">
        <is>
          <t>HPC</t>
        </is>
      </c>
      <c r="L940" s="6" t="n">
        <v>8</v>
      </c>
      <c r="M940" s="7" t="n">
        <v>10025.36</v>
      </c>
      <c r="N940">
        <f>VLOOKUP(I940,Reps[#All],2,FALSE)</f>
        <v/>
      </c>
      <c r="O940">
        <f>VLOOKUP(J940,Brands[#All],3,FALSE)</f>
        <v/>
      </c>
    </row>
    <row r="941">
      <c r="A941" t="inlineStr">
        <is>
          <t>SO-100249</t>
        </is>
      </c>
      <c r="B941" s="4" t="n">
        <v>45629</v>
      </c>
      <c r="C941" t="inlineStr">
        <is>
          <t>Sales</t>
        </is>
      </c>
      <c r="D941" s="5" t="n">
        <v>1006</v>
      </c>
      <c r="E941" t="inlineStr">
        <is>
          <t>Waitrose</t>
        </is>
      </c>
      <c r="F941" s="5" t="n">
        <v>50025</v>
      </c>
      <c r="G941" t="inlineStr">
        <is>
          <t>Waitrose - International City</t>
        </is>
      </c>
      <c r="H941" t="inlineStr">
        <is>
          <t>International City</t>
        </is>
      </c>
      <c r="I941" t="inlineStr">
        <is>
          <t>Sunil Kumar</t>
        </is>
      </c>
      <c r="J941" t="inlineStr">
        <is>
          <t>Cedarna</t>
        </is>
      </c>
      <c r="K941" t="inlineStr">
        <is>
          <t>Food</t>
        </is>
      </c>
      <c r="L941" s="6" t="n">
        <v>3</v>
      </c>
      <c r="M941" s="7" t="n">
        <v>4361.4</v>
      </c>
      <c r="N941">
        <f>VLOOKUP(I941,Reps[#All],2,FALSE)</f>
        <v/>
      </c>
      <c r="O941">
        <f>VLOOKUP(J941,Brands[#All],3,FALSE)</f>
        <v/>
      </c>
    </row>
    <row r="942">
      <c r="A942" t="inlineStr">
        <is>
          <t>SO-100715</t>
        </is>
      </c>
      <c r="B942" s="4" t="n">
        <v>45630</v>
      </c>
      <c r="C942" t="inlineStr">
        <is>
          <t>Sales</t>
        </is>
      </c>
      <c r="D942" s="5" t="n">
        <v>1013</v>
      </c>
      <c r="E942" t="inlineStr">
        <is>
          <t>Grandiose Supermarket</t>
        </is>
      </c>
      <c r="F942" s="5" t="n">
        <v>50057</v>
      </c>
      <c r="G942" t="inlineStr">
        <is>
          <t>Grandiose Supermarket - Jumeirah</t>
        </is>
      </c>
      <c r="H942" t="inlineStr">
        <is>
          <t>Jumeirah</t>
        </is>
      </c>
      <c r="I942" t="inlineStr">
        <is>
          <t>Grace Fernandes</t>
        </is>
      </c>
      <c r="J942" t="inlineStr">
        <is>
          <t>FreshNest</t>
        </is>
      </c>
      <c r="K942" t="inlineStr">
        <is>
          <t>Food</t>
        </is>
      </c>
      <c r="L942" s="6" t="n">
        <v>2</v>
      </c>
      <c r="M942" s="7" t="n">
        <v>1379.8</v>
      </c>
      <c r="N942">
        <f>VLOOKUP(I942,Reps[#All],2,FALSE)</f>
        <v/>
      </c>
      <c r="O942">
        <f>VLOOKUP(J942,Brands[#All],3,FALSE)</f>
        <v/>
      </c>
    </row>
    <row r="943">
      <c r="A943" t="inlineStr">
        <is>
          <t>SO-101308</t>
        </is>
      </c>
      <c r="B943" s="4" t="n">
        <v>45630</v>
      </c>
      <c r="C943" t="inlineStr">
        <is>
          <t>Sales</t>
        </is>
      </c>
      <c r="D943" s="5" t="n">
        <v>1012</v>
      </c>
      <c r="E943" t="inlineStr">
        <is>
          <t>Viva Supermarket</t>
        </is>
      </c>
      <c r="F943" s="5" t="n">
        <v>50054</v>
      </c>
      <c r="G943" t="inlineStr">
        <is>
          <t>Viva Supermarket - Jebel Ali</t>
        </is>
      </c>
      <c r="H943" t="inlineStr">
        <is>
          <t>Jebel Ali</t>
        </is>
      </c>
      <c r="I943" t="inlineStr">
        <is>
          <t>Priya Raj</t>
        </is>
      </c>
      <c r="J943" t="inlineStr">
        <is>
          <t>Oasis Delights</t>
        </is>
      </c>
      <c r="K943" t="inlineStr">
        <is>
          <t>Food</t>
        </is>
      </c>
      <c r="L943" s="6" t="n">
        <v>1</v>
      </c>
      <c r="M943" s="7" t="n">
        <v>771.15</v>
      </c>
      <c r="N943">
        <f>VLOOKUP(I943,Reps[#All],2,FALSE)</f>
        <v/>
      </c>
      <c r="O943">
        <f>VLOOKUP(J943,Brands[#All],3,FALSE)</f>
        <v/>
      </c>
    </row>
    <row r="944">
      <c r="A944" t="inlineStr">
        <is>
          <t>SO-100458</t>
        </is>
      </c>
      <c r="B944" s="4" t="n">
        <v>45631</v>
      </c>
      <c r="C944" t="inlineStr">
        <is>
          <t>Sales</t>
        </is>
      </c>
      <c r="D944" s="5" t="n">
        <v>1014</v>
      </c>
      <c r="E944" t="inlineStr">
        <is>
          <t>Day to Day</t>
        </is>
      </c>
      <c r="F944" s="5" t="n">
        <v>50060</v>
      </c>
      <c r="G944" t="inlineStr">
        <is>
          <t>Day to Day - Jumeirah</t>
        </is>
      </c>
      <c r="H944" t="inlineStr">
        <is>
          <t>Jumeirah</t>
        </is>
      </c>
      <c r="I944" t="inlineStr">
        <is>
          <t>Grace Fernandes</t>
        </is>
      </c>
      <c r="J944" t="inlineStr">
        <is>
          <t>Bakehouse Co</t>
        </is>
      </c>
      <c r="K944" t="inlineStr">
        <is>
          <t>Food</t>
        </is>
      </c>
      <c r="L944" s="6" t="n">
        <v>1</v>
      </c>
      <c r="M944" s="7" t="n">
        <v>924.11</v>
      </c>
      <c r="N944">
        <f>VLOOKUP(I944,Reps[#All],2,FALSE)</f>
        <v/>
      </c>
      <c r="O944">
        <f>VLOOKUP(J944,Brands[#All],3,FALSE)</f>
        <v/>
      </c>
    </row>
    <row r="945">
      <c r="A945" t="inlineStr">
        <is>
          <t>SO-100804</t>
        </is>
      </c>
      <c r="B945" s="4" t="n">
        <v>45631</v>
      </c>
      <c r="C945" t="inlineStr">
        <is>
          <t>Sales</t>
        </is>
      </c>
      <c r="D945" s="5" t="n">
        <v>1006</v>
      </c>
      <c r="E945" t="inlineStr">
        <is>
          <t>Waitrose</t>
        </is>
      </c>
      <c r="F945" s="5" t="n">
        <v>50022</v>
      </c>
      <c r="G945" t="inlineStr">
        <is>
          <t>Waitrose - Mirdif</t>
        </is>
      </c>
      <c r="H945" t="inlineStr">
        <is>
          <t>Mirdif</t>
        </is>
      </c>
      <c r="I945" t="inlineStr">
        <is>
          <t>Vikram Nair</t>
        </is>
      </c>
      <c r="J945" t="inlineStr">
        <is>
          <t>Mintleaf</t>
        </is>
      </c>
      <c r="K945" t="inlineStr">
        <is>
          <t>HPC</t>
        </is>
      </c>
      <c r="L945" s="6" t="n">
        <v>40</v>
      </c>
      <c r="M945" s="7" t="n">
        <v>33372</v>
      </c>
      <c r="N945">
        <f>VLOOKUP(I945,Reps[#All],2,FALSE)</f>
        <v/>
      </c>
      <c r="O945">
        <f>VLOOKUP(J945,Brands[#All],3,FALSE)</f>
        <v/>
      </c>
    </row>
    <row r="946">
      <c r="A946" t="inlineStr">
        <is>
          <t>SO-100943</t>
        </is>
      </c>
      <c r="B946" s="4" t="n">
        <v>45631</v>
      </c>
      <c r="C946" t="inlineStr">
        <is>
          <t>Sales</t>
        </is>
      </c>
      <c r="D946" s="5" t="n">
        <v>1012</v>
      </c>
      <c r="E946" t="inlineStr">
        <is>
          <t>Viva Supermarket</t>
        </is>
      </c>
      <c r="F946" s="5" t="n">
        <v>50051</v>
      </c>
      <c r="G946" t="inlineStr">
        <is>
          <t>Viva Supermarket - Silicon Oasis</t>
        </is>
      </c>
      <c r="H946" t="inlineStr">
        <is>
          <t>Silicon Oasis</t>
        </is>
      </c>
      <c r="I946" t="inlineStr">
        <is>
          <t>Mariam Hassan</t>
        </is>
      </c>
      <c r="J946" t="inlineStr">
        <is>
          <t>Crunchio</t>
        </is>
      </c>
      <c r="K946" t="inlineStr">
        <is>
          <t>Food</t>
        </is>
      </c>
      <c r="L946" s="6" t="n">
        <v>60</v>
      </c>
      <c r="M946" s="7" t="n">
        <v>26844.6</v>
      </c>
      <c r="N946">
        <f>VLOOKUP(I946,Reps[#All],2,FALSE)</f>
        <v/>
      </c>
      <c r="O946">
        <f>VLOOKUP(J946,Brands[#All],3,FALSE)</f>
        <v/>
      </c>
    </row>
    <row r="947">
      <c r="A947" t="inlineStr">
        <is>
          <t>SO-101491</t>
        </is>
      </c>
      <c r="B947" s="4" t="n">
        <v>45631</v>
      </c>
      <c r="C947" t="inlineStr">
        <is>
          <t>Sales</t>
        </is>
      </c>
      <c r="D947" s="5" t="n">
        <v>1012</v>
      </c>
      <c r="E947" t="inlineStr">
        <is>
          <t>Viva Supermarket</t>
        </is>
      </c>
      <c r="F947" s="5" t="n">
        <v>50055</v>
      </c>
      <c r="G947" t="inlineStr">
        <is>
          <t>Viva Supermarket - Downtown</t>
        </is>
      </c>
      <c r="H947" t="inlineStr">
        <is>
          <t>Downtown</t>
        </is>
      </c>
      <c r="I947" t="inlineStr">
        <is>
          <t>Joseph Mathew</t>
        </is>
      </c>
      <c r="J947" t="inlineStr">
        <is>
          <t>FreshLine</t>
        </is>
      </c>
      <c r="K947" t="inlineStr">
        <is>
          <t>HPC</t>
        </is>
      </c>
      <c r="L947" s="6" t="n">
        <v>8</v>
      </c>
      <c r="M947" s="7" t="n">
        <v>9212.4</v>
      </c>
      <c r="N947">
        <f>VLOOKUP(I947,Reps[#All],2,FALSE)</f>
        <v/>
      </c>
      <c r="O947">
        <f>VLOOKUP(J947,Brands[#All],3,FALSE)</f>
        <v/>
      </c>
    </row>
    <row r="948">
      <c r="A948" t="inlineStr">
        <is>
          <t>SO-100824</t>
        </is>
      </c>
      <c r="B948" s="4" t="n">
        <v>45632</v>
      </c>
      <c r="C948" t="inlineStr">
        <is>
          <t>Sales</t>
        </is>
      </c>
      <c r="D948" s="5" t="n">
        <v>1009</v>
      </c>
      <c r="E948" t="inlineStr">
        <is>
          <t>West Zone Supermarket</t>
        </is>
      </c>
      <c r="F948" s="5" t="n">
        <v>50036</v>
      </c>
      <c r="G948" t="inlineStr">
        <is>
          <t>West Zone Supermarket - Deira</t>
        </is>
      </c>
      <c r="H948" t="inlineStr">
        <is>
          <t>Deira</t>
        </is>
      </c>
      <c r="I948" t="inlineStr">
        <is>
          <t>Rashid Al Marzooqi</t>
        </is>
      </c>
      <c r="J948" t="inlineStr">
        <is>
          <t>Auracare</t>
        </is>
      </c>
      <c r="K948" t="inlineStr">
        <is>
          <t>HPC</t>
        </is>
      </c>
      <c r="L948" s="6" t="n">
        <v>2</v>
      </c>
      <c r="M948" s="7" t="n">
        <v>5490</v>
      </c>
      <c r="N948">
        <f>VLOOKUP(I948,Reps[#All],2,FALSE)</f>
        <v/>
      </c>
      <c r="O948">
        <f>VLOOKUP(J948,Brands[#All],3,FALSE)</f>
        <v/>
      </c>
    </row>
    <row r="949">
      <c r="A949" t="inlineStr">
        <is>
          <t>SO-101256</t>
        </is>
      </c>
      <c r="B949" s="4" t="n">
        <v>45632</v>
      </c>
      <c r="C949" t="inlineStr">
        <is>
          <t>Sales</t>
        </is>
      </c>
      <c r="D949" s="5" t="n">
        <v>1004</v>
      </c>
      <c r="E949" t="inlineStr">
        <is>
          <t>Choithrams</t>
        </is>
      </c>
      <c r="F949" s="5" t="n">
        <v>50013</v>
      </c>
      <c r="G949" t="inlineStr">
        <is>
          <t>Choithrams - Karama</t>
        </is>
      </c>
      <c r="H949" t="inlineStr">
        <is>
          <t>Karama</t>
        </is>
      </c>
      <c r="I949" t="inlineStr">
        <is>
          <t>Daniel Costa</t>
        </is>
      </c>
      <c r="J949" t="inlineStr">
        <is>
          <t>Lumora</t>
        </is>
      </c>
      <c r="K949" t="inlineStr">
        <is>
          <t>HPC</t>
        </is>
      </c>
      <c r="L949" s="6" t="n">
        <v>5</v>
      </c>
      <c r="M949" s="7" t="n">
        <v>8384.85</v>
      </c>
      <c r="N949">
        <f>VLOOKUP(I949,Reps[#All],2,FALSE)</f>
        <v/>
      </c>
      <c r="O949">
        <f>VLOOKUP(J949,Brands[#All],3,FALSE)</f>
        <v/>
      </c>
    </row>
    <row r="950">
      <c r="A950" t="inlineStr">
        <is>
          <t>SO-100671</t>
        </is>
      </c>
      <c r="B950" s="4" t="n">
        <v>45633</v>
      </c>
      <c r="C950" t="inlineStr">
        <is>
          <t>Sales</t>
        </is>
      </c>
      <c r="D950" s="5" t="n">
        <v>1015</v>
      </c>
      <c r="E950" t="inlineStr">
        <is>
          <t>Safeer Market</t>
        </is>
      </c>
      <c r="F950" s="5" t="n">
        <v>50064</v>
      </c>
      <c r="G950" t="inlineStr">
        <is>
          <t>Safeer Market - Motor City</t>
        </is>
      </c>
      <c r="H950" t="inlineStr">
        <is>
          <t>Motor City</t>
        </is>
      </c>
      <c r="I950" t="inlineStr">
        <is>
          <t>Rashid Al Marzooqi</t>
        </is>
      </c>
      <c r="J950" t="inlineStr">
        <is>
          <t>Verdé</t>
        </is>
      </c>
      <c r="K950" t="inlineStr">
        <is>
          <t>HPC</t>
        </is>
      </c>
      <c r="L950" s="6" t="n">
        <v>3</v>
      </c>
      <c r="M950" s="7" t="n">
        <v>5223.06</v>
      </c>
      <c r="N950">
        <f>VLOOKUP(I950,Reps[#All],2,FALSE)</f>
        <v/>
      </c>
      <c r="O950">
        <f>VLOOKUP(J950,Brands[#All],3,FALSE)</f>
        <v/>
      </c>
    </row>
    <row r="951">
      <c r="A951" t="inlineStr">
        <is>
          <t>SO-100890</t>
        </is>
      </c>
      <c r="B951" s="4" t="n">
        <v>45633</v>
      </c>
      <c r="C951" t="inlineStr">
        <is>
          <t>Sales</t>
        </is>
      </c>
      <c r="D951" s="5" t="n">
        <v>1008</v>
      </c>
      <c r="E951" t="inlineStr">
        <is>
          <t>Nesto Hypermarket</t>
        </is>
      </c>
      <c r="F951" s="5" t="n">
        <v>50034</v>
      </c>
      <c r="G951" t="inlineStr">
        <is>
          <t>Nesto Hypermarket - Deira</t>
        </is>
      </c>
      <c r="H951" t="inlineStr">
        <is>
          <t>Deira</t>
        </is>
      </c>
      <c r="I951" t="inlineStr">
        <is>
          <t>Rashid Al Marzooqi</t>
        </is>
      </c>
      <c r="J951" t="inlineStr">
        <is>
          <t>FreshNest</t>
        </is>
      </c>
      <c r="K951" t="inlineStr">
        <is>
          <t>Food</t>
        </is>
      </c>
      <c r="L951" s="6" t="n">
        <v>8</v>
      </c>
      <c r="M951" s="7" t="n">
        <v>5300.48</v>
      </c>
      <c r="N951">
        <f>VLOOKUP(I951,Reps[#All],2,FALSE)</f>
        <v/>
      </c>
      <c r="O951">
        <f>VLOOKUP(J951,Brands[#All],3,FALSE)</f>
        <v/>
      </c>
    </row>
    <row r="952">
      <c r="A952" t="inlineStr">
        <is>
          <t>SO-100965</t>
        </is>
      </c>
      <c r="B952" s="4" t="n">
        <v>45633</v>
      </c>
      <c r="C952" t="inlineStr">
        <is>
          <t>Sales</t>
        </is>
      </c>
      <c r="D952" s="5" t="n">
        <v>1005</v>
      </c>
      <c r="E952" t="inlineStr">
        <is>
          <t>Union Coop</t>
        </is>
      </c>
      <c r="F952" s="5" t="n">
        <v>50020</v>
      </c>
      <c r="G952" t="inlineStr">
        <is>
          <t>Union Coop - Al Qusais</t>
        </is>
      </c>
      <c r="H952" t="inlineStr">
        <is>
          <t>Al Qusais</t>
        </is>
      </c>
      <c r="I952" t="inlineStr">
        <is>
          <t>Anjali Menon</t>
        </is>
      </c>
      <c r="J952" t="inlineStr">
        <is>
          <t>Silkene</t>
        </is>
      </c>
      <c r="K952" t="inlineStr">
        <is>
          <t>HPC</t>
        </is>
      </c>
      <c r="L952" s="6" t="n">
        <v>3</v>
      </c>
      <c r="M952" s="7" t="n">
        <v>4844.76</v>
      </c>
      <c r="N952">
        <f>VLOOKUP(I952,Reps[#All],2,FALSE)</f>
        <v/>
      </c>
      <c r="O952">
        <f>VLOOKUP(J952,Brands[#All],3,FALSE)</f>
        <v/>
      </c>
    </row>
    <row r="953">
      <c r="A953" t="inlineStr">
        <is>
          <t>SO-100231</t>
        </is>
      </c>
      <c r="B953" s="4" t="n">
        <v>45635</v>
      </c>
      <c r="C953" t="inlineStr">
        <is>
          <t>Sales</t>
        </is>
      </c>
      <c r="D953" s="5" t="n">
        <v>1010</v>
      </c>
      <c r="E953" t="inlineStr">
        <is>
          <t>Géant</t>
        </is>
      </c>
      <c r="F953" s="5" t="n">
        <v>50046</v>
      </c>
      <c r="G953" t="inlineStr">
        <is>
          <t>Géant - Jumeirah</t>
        </is>
      </c>
      <c r="H953" t="inlineStr">
        <is>
          <t>Jumeirah</t>
        </is>
      </c>
      <c r="I953" t="inlineStr">
        <is>
          <t>Grace Fernandes</t>
        </is>
      </c>
      <c r="J953" t="inlineStr">
        <is>
          <t>Mintleaf</t>
        </is>
      </c>
      <c r="K953" t="inlineStr">
        <is>
          <t>HPC</t>
        </is>
      </c>
      <c r="L953" s="6" t="n">
        <v>1</v>
      </c>
      <c r="M953" s="7" t="n">
        <v>732.85</v>
      </c>
      <c r="N953">
        <f>VLOOKUP(I953,Reps[#All],2,FALSE)</f>
        <v/>
      </c>
      <c r="O953">
        <f>VLOOKUP(J953,Brands[#All],3,FALSE)</f>
        <v/>
      </c>
    </row>
    <row r="954">
      <c r="A954" t="inlineStr">
        <is>
          <t>SO-101205</t>
        </is>
      </c>
      <c r="B954" s="4" t="n">
        <v>45635</v>
      </c>
      <c r="C954" t="inlineStr">
        <is>
          <t>Sales</t>
        </is>
      </c>
      <c r="D954" s="5" t="n">
        <v>1003</v>
      </c>
      <c r="E954" t="inlineStr">
        <is>
          <t>Spinneys</t>
        </is>
      </c>
      <c r="F954" s="5" t="n">
        <v>50008</v>
      </c>
      <c r="G954" t="inlineStr">
        <is>
          <t>Spinneys - Jumeirah</t>
        </is>
      </c>
      <c r="H954" t="inlineStr">
        <is>
          <t>Jumeirah</t>
        </is>
      </c>
      <c r="I954" t="inlineStr">
        <is>
          <t>Grace Fernandes</t>
        </is>
      </c>
      <c r="J954" t="inlineStr">
        <is>
          <t>PureGlow</t>
        </is>
      </c>
      <c r="K954" t="inlineStr">
        <is>
          <t>HPC</t>
        </is>
      </c>
      <c r="L954" s="6" t="n">
        <v>40</v>
      </c>
      <c r="M954" s="7" t="n">
        <v>122024.8</v>
      </c>
      <c r="N954">
        <f>VLOOKUP(I954,Reps[#All],2,FALSE)</f>
        <v/>
      </c>
      <c r="O954">
        <f>VLOOKUP(J954,Brands[#All],3,FALSE)</f>
        <v/>
      </c>
    </row>
    <row r="955">
      <c r="A955" t="inlineStr">
        <is>
          <t>SO-101268</t>
        </is>
      </c>
      <c r="B955" s="4" t="n">
        <v>45635</v>
      </c>
      <c r="C955" t="inlineStr">
        <is>
          <t>Sales</t>
        </is>
      </c>
      <c r="D955" s="5" t="n">
        <v>1014</v>
      </c>
      <c r="E955" t="inlineStr">
        <is>
          <t>Day to Day</t>
        </is>
      </c>
      <c r="F955" s="5" t="n">
        <v>50059</v>
      </c>
      <c r="G955" t="inlineStr">
        <is>
          <t>Day to Day - Al Qusais</t>
        </is>
      </c>
      <c r="H955" t="inlineStr">
        <is>
          <t>Al Qusais</t>
        </is>
      </c>
      <c r="I955" t="inlineStr">
        <is>
          <t>Anjali Menon</t>
        </is>
      </c>
      <c r="J955" t="inlineStr">
        <is>
          <t>Mintleaf</t>
        </is>
      </c>
      <c r="K955" t="inlineStr">
        <is>
          <t>HPC</t>
        </is>
      </c>
      <c r="L955" s="6" t="n">
        <v>2</v>
      </c>
      <c r="M955" s="7" t="n">
        <v>1310.1</v>
      </c>
      <c r="N955">
        <f>VLOOKUP(I955,Reps[#All],2,FALSE)</f>
        <v/>
      </c>
      <c r="O955">
        <f>VLOOKUP(J955,Brands[#All],3,FALSE)</f>
        <v/>
      </c>
    </row>
    <row r="956">
      <c r="A956" t="inlineStr">
        <is>
          <t>SO-101317</t>
        </is>
      </c>
      <c r="B956" s="4" t="n">
        <v>45635</v>
      </c>
      <c r="C956" t="inlineStr">
        <is>
          <t>Sales</t>
        </is>
      </c>
      <c r="D956" s="5" t="n">
        <v>1011</v>
      </c>
      <c r="E956" t="inlineStr">
        <is>
          <t>Aswaaq</t>
        </is>
      </c>
      <c r="F956" s="5" t="n">
        <v>50048</v>
      </c>
      <c r="G956" t="inlineStr">
        <is>
          <t>Aswaaq - Al Barsha</t>
        </is>
      </c>
      <c r="H956" t="inlineStr">
        <is>
          <t>Al Barsha</t>
        </is>
      </c>
      <c r="I956" t="inlineStr">
        <is>
          <t>Mohammed Saleh</t>
        </is>
      </c>
      <c r="J956" t="inlineStr">
        <is>
          <t>Lumora</t>
        </is>
      </c>
      <c r="K956" t="inlineStr">
        <is>
          <t>HPC</t>
        </is>
      </c>
      <c r="L956" s="6" t="n">
        <v>1</v>
      </c>
      <c r="M956" s="7" t="n">
        <v>2223.65</v>
      </c>
      <c r="N956">
        <f>VLOOKUP(I956,Reps[#All],2,FALSE)</f>
        <v/>
      </c>
      <c r="O956">
        <f>VLOOKUP(J956,Brands[#All],3,FALSE)</f>
        <v/>
      </c>
    </row>
    <row r="957">
      <c r="A957" t="inlineStr">
        <is>
          <t>SO-101443</t>
        </is>
      </c>
      <c r="B957" s="4" t="n">
        <v>45635</v>
      </c>
      <c r="C957" t="inlineStr">
        <is>
          <t>Sales</t>
        </is>
      </c>
      <c r="D957" s="5" t="n">
        <v>1004</v>
      </c>
      <c r="E957" t="inlineStr">
        <is>
          <t>Choithrams</t>
        </is>
      </c>
      <c r="F957" s="5" t="n">
        <v>50011</v>
      </c>
      <c r="G957" t="inlineStr">
        <is>
          <t>Choithrams - Al Qusais</t>
        </is>
      </c>
      <c r="H957" t="inlineStr">
        <is>
          <t>Al Qusais</t>
        </is>
      </c>
      <c r="I957" t="inlineStr">
        <is>
          <t>Anjali Menon</t>
        </is>
      </c>
      <c r="J957" t="inlineStr">
        <is>
          <t>Oasis Delights</t>
        </is>
      </c>
      <c r="K957" t="inlineStr">
        <is>
          <t>Food</t>
        </is>
      </c>
      <c r="L957" s="6" t="n">
        <v>8</v>
      </c>
      <c r="M957" s="7" t="n">
        <v>5853.04</v>
      </c>
      <c r="N957">
        <f>VLOOKUP(I957,Reps[#All],2,FALSE)</f>
        <v/>
      </c>
      <c r="O957">
        <f>VLOOKUP(J957,Brands[#All],3,FALSE)</f>
        <v/>
      </c>
    </row>
    <row r="958">
      <c r="A958" t="inlineStr">
        <is>
          <t>SO-101445</t>
        </is>
      </c>
      <c r="B958" s="4" t="n">
        <v>45635</v>
      </c>
      <c r="C958" t="inlineStr">
        <is>
          <t>Sales</t>
        </is>
      </c>
      <c r="D958" s="5" t="n">
        <v>1009</v>
      </c>
      <c r="E958" t="inlineStr">
        <is>
          <t>West Zone Supermarket</t>
        </is>
      </c>
      <c r="F958" s="5" t="n">
        <v>50039</v>
      </c>
      <c r="G958" t="inlineStr">
        <is>
          <t>West Zone Supermarket - International City</t>
        </is>
      </c>
      <c r="H958" t="inlineStr">
        <is>
          <t>International City</t>
        </is>
      </c>
      <c r="I958" t="inlineStr">
        <is>
          <t>Sunil Kumar</t>
        </is>
      </c>
      <c r="J958" t="inlineStr">
        <is>
          <t>PureGlow</t>
        </is>
      </c>
      <c r="K958" t="inlineStr">
        <is>
          <t>HPC</t>
        </is>
      </c>
      <c r="L958" s="6" t="n">
        <v>1</v>
      </c>
      <c r="M958" s="7" t="n">
        <v>3001.11</v>
      </c>
      <c r="N958">
        <f>VLOOKUP(I958,Reps[#All],2,FALSE)</f>
        <v/>
      </c>
      <c r="O958">
        <f>VLOOKUP(J958,Brands[#All],3,FALSE)</f>
        <v/>
      </c>
    </row>
    <row r="959">
      <c r="A959" t="inlineStr">
        <is>
          <t>SO-100423</t>
        </is>
      </c>
      <c r="B959" s="4" t="n">
        <v>45636</v>
      </c>
      <c r="C959" t="inlineStr">
        <is>
          <t>Sales</t>
        </is>
      </c>
      <c r="D959" s="5" t="n">
        <v>1010</v>
      </c>
      <c r="E959" t="inlineStr">
        <is>
          <t>Géant</t>
        </is>
      </c>
      <c r="F959" s="5" t="n">
        <v>50044</v>
      </c>
      <c r="G959" t="inlineStr">
        <is>
          <t>Géant - Al Barsha</t>
        </is>
      </c>
      <c r="H959" t="inlineStr">
        <is>
          <t>Al Barsha</t>
        </is>
      </c>
      <c r="I959" t="inlineStr">
        <is>
          <t>Mohammed Saleh</t>
        </is>
      </c>
      <c r="J959" t="inlineStr">
        <is>
          <t>SunHarvest</t>
        </is>
      </c>
      <c r="K959" t="inlineStr">
        <is>
          <t>Food</t>
        </is>
      </c>
      <c r="L959" s="6" t="n">
        <v>5</v>
      </c>
      <c r="M959" s="7" t="n">
        <v>2985.8</v>
      </c>
      <c r="N959">
        <f>VLOOKUP(I959,Reps[#All],2,FALSE)</f>
        <v/>
      </c>
      <c r="O959">
        <f>VLOOKUP(J959,Brands[#All],3,FALSE)</f>
        <v/>
      </c>
    </row>
    <row r="960">
      <c r="A960" t="inlineStr">
        <is>
          <t>SO-101540</t>
        </is>
      </c>
      <c r="B960" s="4" t="n">
        <v>45636</v>
      </c>
      <c r="C960" t="inlineStr">
        <is>
          <t>Sales</t>
        </is>
      </c>
      <c r="D960" s="5" t="n">
        <v>1008</v>
      </c>
      <c r="E960" t="inlineStr">
        <is>
          <t>Nesto Hypermarket</t>
        </is>
      </c>
      <c r="F960" s="5" t="n">
        <v>50034</v>
      </c>
      <c r="G960" t="inlineStr">
        <is>
          <t>Nesto Hypermarket - Deira</t>
        </is>
      </c>
      <c r="H960" t="inlineStr">
        <is>
          <t>Deira</t>
        </is>
      </c>
      <c r="I960" t="inlineStr">
        <is>
          <t>Rashid Al Marzooqi</t>
        </is>
      </c>
      <c r="J960" t="inlineStr">
        <is>
          <t>Zaytoona</t>
        </is>
      </c>
      <c r="K960" t="inlineStr">
        <is>
          <t>Food</t>
        </is>
      </c>
      <c r="L960" s="6" t="n">
        <v>2</v>
      </c>
      <c r="M960" s="7" t="n">
        <v>3400.18</v>
      </c>
      <c r="N960">
        <f>VLOOKUP(I960,Reps[#All],2,FALSE)</f>
        <v/>
      </c>
      <c r="O960">
        <f>VLOOKUP(J960,Brands[#All],3,FALSE)</f>
        <v/>
      </c>
    </row>
    <row r="961">
      <c r="A961" t="inlineStr">
        <is>
          <t>SO-101629</t>
        </is>
      </c>
      <c r="B961" s="4" t="n">
        <v>45636</v>
      </c>
      <c r="C961" t="inlineStr">
        <is>
          <t>Sales</t>
        </is>
      </c>
      <c r="D961" s="5" t="n">
        <v>1003</v>
      </c>
      <c r="E961" t="inlineStr">
        <is>
          <t>Spinneys</t>
        </is>
      </c>
      <c r="F961" s="5" t="n">
        <v>50007</v>
      </c>
      <c r="G961" t="inlineStr">
        <is>
          <t>Spinneys - Al Qusais</t>
        </is>
      </c>
      <c r="H961" t="inlineStr">
        <is>
          <t>Al Qusais</t>
        </is>
      </c>
      <c r="I961" t="inlineStr">
        <is>
          <t>Anjali Menon</t>
        </is>
      </c>
      <c r="J961" t="inlineStr">
        <is>
          <t>Lumora</t>
        </is>
      </c>
      <c r="K961" t="inlineStr">
        <is>
          <t>HPC</t>
        </is>
      </c>
      <c r="L961" s="6" t="n">
        <v>3</v>
      </c>
      <c r="M961" s="7" t="n">
        <v>5460.39</v>
      </c>
      <c r="N961">
        <f>VLOOKUP(I961,Reps[#All],2,FALSE)</f>
        <v/>
      </c>
      <c r="O961">
        <f>VLOOKUP(J961,Brands[#All],3,FALSE)</f>
        <v/>
      </c>
    </row>
    <row r="962">
      <c r="A962" t="inlineStr">
        <is>
          <t>SO-101831</t>
        </is>
      </c>
      <c r="B962" s="4" t="n">
        <v>45636</v>
      </c>
      <c r="C962" t="inlineStr">
        <is>
          <t>Sales</t>
        </is>
      </c>
      <c r="D962" s="5" t="n">
        <v>1015</v>
      </c>
      <c r="E962" t="inlineStr">
        <is>
          <t>Safeer Market</t>
        </is>
      </c>
      <c r="F962" s="5" t="n">
        <v>50066</v>
      </c>
      <c r="G962" t="inlineStr">
        <is>
          <t>Safeer Market - Festival City</t>
        </is>
      </c>
      <c r="H962" t="inlineStr">
        <is>
          <t>Festival City</t>
        </is>
      </c>
      <c r="I962" t="inlineStr">
        <is>
          <t>Omar Haddad</t>
        </is>
      </c>
      <c r="J962" t="inlineStr">
        <is>
          <t>Sparklo</t>
        </is>
      </c>
      <c r="K962" t="inlineStr">
        <is>
          <t>HPC</t>
        </is>
      </c>
      <c r="L962" s="6" t="n">
        <v>1</v>
      </c>
      <c r="M962" s="7" t="n">
        <v>908.14</v>
      </c>
      <c r="N962">
        <f>VLOOKUP(I962,Reps[#All],2,FALSE)</f>
        <v/>
      </c>
      <c r="O962">
        <f>VLOOKUP(J962,Brands[#All],3,FALSE)</f>
        <v/>
      </c>
    </row>
    <row r="963">
      <c r="A963" t="inlineStr">
        <is>
          <t>SO-100086</t>
        </is>
      </c>
      <c r="B963" s="4" t="n">
        <v>45637</v>
      </c>
      <c r="C963" t="inlineStr">
        <is>
          <t>Return</t>
        </is>
      </c>
      <c r="D963" s="5" t="n">
        <v>1014</v>
      </c>
      <c r="E963" t="inlineStr">
        <is>
          <t>Day to Day</t>
        </is>
      </c>
      <c r="F963" s="5" t="n">
        <v>50061</v>
      </c>
      <c r="G963" t="inlineStr">
        <is>
          <t>Day to Day - Motor City</t>
        </is>
      </c>
      <c r="H963" t="inlineStr">
        <is>
          <t>Motor City</t>
        </is>
      </c>
      <c r="I963" t="inlineStr">
        <is>
          <t>Rashid Al Marzooqi</t>
        </is>
      </c>
      <c r="J963" t="inlineStr">
        <is>
          <t>Mintleaf</t>
        </is>
      </c>
      <c r="K963" t="inlineStr">
        <is>
          <t>HPC</t>
        </is>
      </c>
      <c r="L963" s="6" t="n">
        <v>-40</v>
      </c>
      <c r="M963" s="7" t="n">
        <v>-31772</v>
      </c>
      <c r="N963">
        <f>VLOOKUP(I963,Reps[#All],2,FALSE)</f>
        <v/>
      </c>
      <c r="O963">
        <f>VLOOKUP(J963,Brands[#All],3,FALSE)</f>
        <v/>
      </c>
    </row>
    <row r="964">
      <c r="A964" t="inlineStr">
        <is>
          <t>SO-100340</t>
        </is>
      </c>
      <c r="B964" s="4" t="n">
        <v>45637</v>
      </c>
      <c r="C964" t="inlineStr">
        <is>
          <t>Sales</t>
        </is>
      </c>
      <c r="D964" s="5" t="n">
        <v>1006</v>
      </c>
      <c r="E964" t="inlineStr">
        <is>
          <t>Waitrose</t>
        </is>
      </c>
      <c r="F964" s="5" t="n">
        <v>50024</v>
      </c>
      <c r="G964" t="inlineStr">
        <is>
          <t>Waitrose - Jumeirah</t>
        </is>
      </c>
      <c r="H964" t="inlineStr">
        <is>
          <t>Jumeirah</t>
        </is>
      </c>
      <c r="I964" t="inlineStr">
        <is>
          <t>Grace Fernandes</t>
        </is>
      </c>
      <c r="J964" t="inlineStr">
        <is>
          <t>Marhaba Gold</t>
        </is>
      </c>
      <c r="K964" t="inlineStr">
        <is>
          <t>Food</t>
        </is>
      </c>
      <c r="L964" s="6" t="n">
        <v>2</v>
      </c>
      <c r="M964" s="7" t="n">
        <v>1309.3</v>
      </c>
      <c r="N964">
        <f>VLOOKUP(I964,Reps[#All],2,FALSE)</f>
        <v/>
      </c>
      <c r="O964">
        <f>VLOOKUP(J964,Brands[#All],3,FALSE)</f>
        <v/>
      </c>
    </row>
    <row r="965">
      <c r="A965" t="inlineStr">
        <is>
          <t>SO-101066</t>
        </is>
      </c>
      <c r="B965" s="4" t="n">
        <v>45637</v>
      </c>
      <c r="C965" t="inlineStr">
        <is>
          <t>Sales</t>
        </is>
      </c>
      <c r="D965" s="5" t="n">
        <v>1010</v>
      </c>
      <c r="E965" t="inlineStr">
        <is>
          <t>Géant</t>
        </is>
      </c>
      <c r="F965" s="5" t="n">
        <v>50046</v>
      </c>
      <c r="G965" t="inlineStr">
        <is>
          <t>Géant - Jumeirah</t>
        </is>
      </c>
      <c r="H965" t="inlineStr">
        <is>
          <t>Jumeirah</t>
        </is>
      </c>
      <c r="I965" t="inlineStr">
        <is>
          <t>Grace Fernandes</t>
        </is>
      </c>
      <c r="J965" t="inlineStr">
        <is>
          <t>SunHarvest</t>
        </is>
      </c>
      <c r="K965" t="inlineStr">
        <is>
          <t>Food</t>
        </is>
      </c>
      <c r="L965" s="6" t="n">
        <v>100</v>
      </c>
      <c r="M965" s="7" t="n">
        <v>46547</v>
      </c>
      <c r="N965">
        <f>VLOOKUP(I965,Reps[#All],2,FALSE)</f>
        <v/>
      </c>
      <c r="O965">
        <f>VLOOKUP(J965,Brands[#All],3,FALSE)</f>
        <v/>
      </c>
    </row>
    <row r="966">
      <c r="A966" t="inlineStr">
        <is>
          <t>SO-101950</t>
        </is>
      </c>
      <c r="B966" s="4" t="n">
        <v>45637</v>
      </c>
      <c r="C966" t="inlineStr">
        <is>
          <t>Sales</t>
        </is>
      </c>
      <c r="D966" s="5" t="n">
        <v>1009</v>
      </c>
      <c r="E966" t="inlineStr">
        <is>
          <t>West Zone Supermarket</t>
        </is>
      </c>
      <c r="F966" s="5" t="n">
        <v>50039</v>
      </c>
      <c r="G966" t="inlineStr">
        <is>
          <t>West Zone Supermarket - International City</t>
        </is>
      </c>
      <c r="H966" t="inlineStr">
        <is>
          <t>International City</t>
        </is>
      </c>
      <c r="I966" t="inlineStr">
        <is>
          <t>Sunil Kumar</t>
        </is>
      </c>
      <c r="J966" t="inlineStr">
        <is>
          <t>DeliMia</t>
        </is>
      </c>
      <c r="K966" t="inlineStr">
        <is>
          <t>Food</t>
        </is>
      </c>
      <c r="L966" s="6" t="n">
        <v>5</v>
      </c>
      <c r="M966" s="7" t="n">
        <v>4958.6</v>
      </c>
      <c r="N966">
        <f>VLOOKUP(I966,Reps[#All],2,FALSE)</f>
        <v/>
      </c>
      <c r="O966">
        <f>VLOOKUP(J966,Brands[#All],3,FALSE)</f>
        <v/>
      </c>
    </row>
    <row r="967">
      <c r="A967" t="inlineStr">
        <is>
          <t>SO-100119</t>
        </is>
      </c>
      <c r="B967" s="4" t="n">
        <v>45638</v>
      </c>
      <c r="C967" t="inlineStr">
        <is>
          <t>Sales</t>
        </is>
      </c>
      <c r="D967" s="5" t="n">
        <v>1006</v>
      </c>
      <c r="E967" t="inlineStr">
        <is>
          <t>Waitrose</t>
        </is>
      </c>
      <c r="F967" s="5" t="n">
        <v>50023</v>
      </c>
      <c r="G967" t="inlineStr">
        <is>
          <t>Waitrose - Bur Dubai</t>
        </is>
      </c>
      <c r="H967" t="inlineStr">
        <is>
          <t>Bur Dubai</t>
        </is>
      </c>
      <c r="I967" t="inlineStr">
        <is>
          <t>Anjali Menon</t>
        </is>
      </c>
      <c r="J967" t="inlineStr">
        <is>
          <t>Verdé</t>
        </is>
      </c>
      <c r="K967" t="inlineStr">
        <is>
          <t>HPC</t>
        </is>
      </c>
      <c r="L967" s="6" t="n">
        <v>12</v>
      </c>
      <c r="M967" s="7" t="n">
        <v>25891.68</v>
      </c>
      <c r="N967">
        <f>VLOOKUP(I967,Reps[#All],2,FALSE)</f>
        <v/>
      </c>
      <c r="O967">
        <f>VLOOKUP(J967,Brands[#All],3,FALSE)</f>
        <v/>
      </c>
    </row>
    <row r="968">
      <c r="A968" t="inlineStr">
        <is>
          <t>SO-100590</t>
        </is>
      </c>
      <c r="B968" s="4" t="n">
        <v>45638</v>
      </c>
      <c r="C968" t="inlineStr">
        <is>
          <t>Sales</t>
        </is>
      </c>
      <c r="D968" s="5" t="n">
        <v>1007</v>
      </c>
      <c r="E968" t="inlineStr">
        <is>
          <t>Al Maya Supermarket</t>
        </is>
      </c>
      <c r="F968" s="5" t="n">
        <v>50026</v>
      </c>
      <c r="G968" t="inlineStr">
        <is>
          <t>Al Maya Supermarket - International City</t>
        </is>
      </c>
      <c r="H968" t="inlineStr">
        <is>
          <t>International City</t>
        </is>
      </c>
      <c r="I968" t="inlineStr">
        <is>
          <t>Sunil Kumar</t>
        </is>
      </c>
      <c r="J968" t="inlineStr">
        <is>
          <t>FreshNest</t>
        </is>
      </c>
      <c r="K968" t="inlineStr">
        <is>
          <t>Food</t>
        </is>
      </c>
      <c r="L968" s="6" t="n">
        <v>1</v>
      </c>
      <c r="M968" s="7" t="n">
        <v>600.26</v>
      </c>
      <c r="N968">
        <f>VLOOKUP(I968,Reps[#All],2,FALSE)</f>
        <v/>
      </c>
      <c r="O968">
        <f>VLOOKUP(J968,Brands[#All],3,FALSE)</f>
        <v/>
      </c>
    </row>
    <row r="969">
      <c r="A969" t="inlineStr">
        <is>
          <t>SO-100689</t>
        </is>
      </c>
      <c r="B969" s="4" t="n">
        <v>45638</v>
      </c>
      <c r="C969" t="inlineStr">
        <is>
          <t>Sales</t>
        </is>
      </c>
      <c r="D969" s="5" t="n">
        <v>1015</v>
      </c>
      <c r="E969" t="inlineStr">
        <is>
          <t>Safeer Market</t>
        </is>
      </c>
      <c r="F969" s="5" t="n">
        <v>50067</v>
      </c>
      <c r="G969" t="inlineStr">
        <is>
          <t>Safeer Market - Jumeirah</t>
        </is>
      </c>
      <c r="H969" t="inlineStr">
        <is>
          <t>Jumeirah</t>
        </is>
      </c>
      <c r="I969" t="inlineStr">
        <is>
          <t>Grace Fernandes</t>
        </is>
      </c>
      <c r="J969" t="inlineStr">
        <is>
          <t>Oasis Delights</t>
        </is>
      </c>
      <c r="K969" t="inlineStr">
        <is>
          <t>Food</t>
        </is>
      </c>
      <c r="L969" s="6" t="n">
        <v>100</v>
      </c>
      <c r="M969" s="7" t="n">
        <v>89406</v>
      </c>
      <c r="N969">
        <f>VLOOKUP(I969,Reps[#All],2,FALSE)</f>
        <v/>
      </c>
      <c r="O969">
        <f>VLOOKUP(J969,Brands[#All],3,FALSE)</f>
        <v/>
      </c>
    </row>
    <row r="970">
      <c r="A970" t="inlineStr">
        <is>
          <t>SO-100113</t>
        </is>
      </c>
      <c r="B970" s="4" t="n">
        <v>45639</v>
      </c>
      <c r="C970" t="inlineStr">
        <is>
          <t>Sales</t>
        </is>
      </c>
      <c r="D970" s="5" t="n">
        <v>1005</v>
      </c>
      <c r="E970" t="inlineStr">
        <is>
          <t>Union Coop</t>
        </is>
      </c>
      <c r="F970" s="5" t="n">
        <v>50020</v>
      </c>
      <c r="G970" t="inlineStr">
        <is>
          <t>Union Coop - Al Qusais</t>
        </is>
      </c>
      <c r="H970" t="inlineStr">
        <is>
          <t>Al Qusais</t>
        </is>
      </c>
      <c r="I970" t="inlineStr">
        <is>
          <t>Anjali Menon</t>
        </is>
      </c>
      <c r="J970" t="inlineStr">
        <is>
          <t>Cleanova</t>
        </is>
      </c>
      <c r="K970" t="inlineStr">
        <is>
          <t>HPC</t>
        </is>
      </c>
      <c r="L970" s="6" t="n">
        <v>40</v>
      </c>
      <c r="M970" s="7" t="n">
        <v>53087.2</v>
      </c>
      <c r="N970">
        <f>VLOOKUP(I970,Reps[#All],2,FALSE)</f>
        <v/>
      </c>
      <c r="O970">
        <f>VLOOKUP(J970,Brands[#All],3,FALSE)</f>
        <v/>
      </c>
    </row>
    <row r="971">
      <c r="A971" t="inlineStr">
        <is>
          <t>SO-101119</t>
        </is>
      </c>
      <c r="B971" s="4" t="n">
        <v>45639</v>
      </c>
      <c r="C971" t="inlineStr">
        <is>
          <t>Sales</t>
        </is>
      </c>
      <c r="D971" s="5" t="n">
        <v>1003</v>
      </c>
      <c r="E971" t="inlineStr">
        <is>
          <t>Spinneys</t>
        </is>
      </c>
      <c r="F971" s="5" t="n">
        <v>50009</v>
      </c>
      <c r="G971" t="inlineStr">
        <is>
          <t>Spinneys - Bur Dubai</t>
        </is>
      </c>
      <c r="H971" t="inlineStr">
        <is>
          <t>Bur Dubai</t>
        </is>
      </c>
      <c r="I971" t="inlineStr">
        <is>
          <t>Anjali Menon</t>
        </is>
      </c>
      <c r="J971" t="inlineStr">
        <is>
          <t>Goldenfields</t>
        </is>
      </c>
      <c r="K971" t="inlineStr">
        <is>
          <t>Food</t>
        </is>
      </c>
      <c r="L971" s="6" t="n">
        <v>12</v>
      </c>
      <c r="M971" s="7" t="n">
        <v>12706.56</v>
      </c>
      <c r="N971">
        <f>VLOOKUP(I971,Reps[#All],2,FALSE)</f>
        <v/>
      </c>
      <c r="O971">
        <f>VLOOKUP(J971,Brands[#All],3,FALSE)</f>
        <v/>
      </c>
    </row>
    <row r="972">
      <c r="A972" t="inlineStr">
        <is>
          <t>SO-100092</t>
        </is>
      </c>
      <c r="B972" s="4" t="n">
        <v>45640</v>
      </c>
      <c r="C972" t="inlineStr">
        <is>
          <t>Sales</t>
        </is>
      </c>
      <c r="D972" s="5" t="n">
        <v>1004</v>
      </c>
      <c r="E972" t="inlineStr">
        <is>
          <t>Choithrams</t>
        </is>
      </c>
      <c r="F972" s="5" t="n">
        <v>50012</v>
      </c>
      <c r="G972" t="inlineStr">
        <is>
          <t>Choithrams - Mirdif</t>
        </is>
      </c>
      <c r="H972" t="inlineStr">
        <is>
          <t>Mirdif</t>
        </is>
      </c>
      <c r="I972" t="inlineStr">
        <is>
          <t>Vikram Nair</t>
        </is>
      </c>
      <c r="J972" t="inlineStr">
        <is>
          <t>Oasis Delights</t>
        </is>
      </c>
      <c r="K972" t="inlineStr">
        <is>
          <t>Food</t>
        </is>
      </c>
      <c r="L972" s="6" t="n">
        <v>8</v>
      </c>
      <c r="M972" s="7" t="n">
        <v>6426</v>
      </c>
      <c r="N972">
        <f>VLOOKUP(I972,Reps[#All],2,FALSE)</f>
        <v/>
      </c>
      <c r="O972">
        <f>VLOOKUP(J972,Brands[#All],3,FALSE)</f>
        <v/>
      </c>
    </row>
    <row r="973">
      <c r="A973" t="inlineStr">
        <is>
          <t>SO-100203</t>
        </is>
      </c>
      <c r="B973" s="4" t="n">
        <v>45640</v>
      </c>
      <c r="C973" t="inlineStr">
        <is>
          <t>Sales</t>
        </is>
      </c>
      <c r="D973" s="5" t="n">
        <v>1008</v>
      </c>
      <c r="E973" t="inlineStr">
        <is>
          <t>Nesto Hypermarket</t>
        </is>
      </c>
      <c r="F973" s="5" t="n">
        <v>50030</v>
      </c>
      <c r="G973" t="inlineStr">
        <is>
          <t>Nesto Hypermarket - Jlt</t>
        </is>
      </c>
      <c r="H973" t="inlineStr">
        <is>
          <t>Jlt</t>
        </is>
      </c>
      <c r="I973" t="inlineStr">
        <is>
          <t>Arjun Pillai</t>
        </is>
      </c>
      <c r="J973" t="inlineStr">
        <is>
          <t>Cleanova</t>
        </is>
      </c>
      <c r="K973" t="inlineStr">
        <is>
          <t>HPC</t>
        </is>
      </c>
      <c r="L973" s="6" t="n">
        <v>1</v>
      </c>
      <c r="M973" s="7" t="n">
        <v>1225.79</v>
      </c>
      <c r="N973">
        <f>VLOOKUP(I973,Reps[#All],2,FALSE)</f>
        <v/>
      </c>
      <c r="O973">
        <f>VLOOKUP(J973,Brands[#All],3,FALSE)</f>
        <v/>
      </c>
    </row>
    <row r="974">
      <c r="A974" t="inlineStr">
        <is>
          <t>SO-101470</t>
        </is>
      </c>
      <c r="B974" s="4" t="n">
        <v>45640</v>
      </c>
      <c r="C974" t="inlineStr">
        <is>
          <t>Sales</t>
        </is>
      </c>
      <c r="D974" s="5" t="n">
        <v>1011</v>
      </c>
      <c r="E974" t="inlineStr">
        <is>
          <t>Aswaaq</t>
        </is>
      </c>
      <c r="F974" s="5" t="n">
        <v>50050</v>
      </c>
      <c r="G974" t="inlineStr">
        <is>
          <t>Aswaaq - International City</t>
        </is>
      </c>
      <c r="H974" t="inlineStr">
        <is>
          <t>International City</t>
        </is>
      </c>
      <c r="I974" t="inlineStr">
        <is>
          <t>Sunil Kumar</t>
        </is>
      </c>
      <c r="J974" t="inlineStr">
        <is>
          <t>PureGlow</t>
        </is>
      </c>
      <c r="K974" t="inlineStr">
        <is>
          <t>HPC</t>
        </is>
      </c>
      <c r="L974" s="6" t="n">
        <v>1</v>
      </c>
      <c r="M974" s="7" t="n">
        <v>2621.5</v>
      </c>
      <c r="N974">
        <f>VLOOKUP(I974,Reps[#All],2,FALSE)</f>
        <v/>
      </c>
      <c r="O974">
        <f>VLOOKUP(J974,Brands[#All],3,FALSE)</f>
        <v/>
      </c>
    </row>
    <row r="975">
      <c r="A975" t="inlineStr">
        <is>
          <t>SO-101965</t>
        </is>
      </c>
      <c r="B975" s="4" t="n">
        <v>45640</v>
      </c>
      <c r="C975" t="inlineStr">
        <is>
          <t>Sales</t>
        </is>
      </c>
      <c r="D975" s="5" t="n">
        <v>1005</v>
      </c>
      <c r="E975" t="inlineStr">
        <is>
          <t>Union Coop</t>
        </is>
      </c>
      <c r="F975" s="5" t="n">
        <v>50019</v>
      </c>
      <c r="G975" t="inlineStr">
        <is>
          <t>Union Coop - Jebel Ali</t>
        </is>
      </c>
      <c r="H975" t="inlineStr">
        <is>
          <t>Jebel Ali</t>
        </is>
      </c>
      <c r="I975" t="inlineStr">
        <is>
          <t>Priya Raj</t>
        </is>
      </c>
      <c r="J975" t="inlineStr">
        <is>
          <t>FreshLine</t>
        </is>
      </c>
      <c r="K975" t="inlineStr">
        <is>
          <t>HPC</t>
        </is>
      </c>
      <c r="L975" s="6" t="n">
        <v>2</v>
      </c>
      <c r="M975" s="7" t="n">
        <v>2033.24</v>
      </c>
      <c r="N975">
        <f>VLOOKUP(I975,Reps[#All],2,FALSE)</f>
        <v/>
      </c>
      <c r="O975">
        <f>VLOOKUP(J975,Brands[#All],3,FALSE)</f>
        <v/>
      </c>
    </row>
    <row r="976">
      <c r="A976" t="inlineStr">
        <is>
          <t>SO-100206</t>
        </is>
      </c>
      <c r="B976" s="4" t="n">
        <v>45641</v>
      </c>
      <c r="C976" t="inlineStr">
        <is>
          <t>Sales</t>
        </is>
      </c>
      <c r="D976" s="5" t="n">
        <v>1013</v>
      </c>
      <c r="E976" t="inlineStr">
        <is>
          <t>Grandiose Supermarket</t>
        </is>
      </c>
      <c r="F976" s="5" t="n">
        <v>50057</v>
      </c>
      <c r="G976" t="inlineStr">
        <is>
          <t>Grandiose Supermarket - Jumeirah</t>
        </is>
      </c>
      <c r="H976" t="inlineStr">
        <is>
          <t>Jumeirah</t>
        </is>
      </c>
      <c r="I976" t="inlineStr">
        <is>
          <t>Grace Fernandes</t>
        </is>
      </c>
      <c r="J976" t="inlineStr">
        <is>
          <t>Mintleaf</t>
        </is>
      </c>
      <c r="K976" t="inlineStr">
        <is>
          <t>HPC</t>
        </is>
      </c>
      <c r="L976" s="6" t="n">
        <v>8</v>
      </c>
      <c r="M976" s="7" t="n">
        <v>6768.96</v>
      </c>
      <c r="N976">
        <f>VLOOKUP(I976,Reps[#All],2,FALSE)</f>
        <v/>
      </c>
      <c r="O976">
        <f>VLOOKUP(J976,Brands[#All],3,FALSE)</f>
        <v/>
      </c>
    </row>
    <row r="977">
      <c r="A977" t="inlineStr">
        <is>
          <t>SO-101681</t>
        </is>
      </c>
      <c r="B977" s="4" t="n">
        <v>45641</v>
      </c>
      <c r="C977" t="inlineStr">
        <is>
          <t>Sales</t>
        </is>
      </c>
      <c r="D977" s="5" t="n">
        <v>1005</v>
      </c>
      <c r="E977" t="inlineStr">
        <is>
          <t>Union Coop</t>
        </is>
      </c>
      <c r="F977" s="5" t="n">
        <v>50018</v>
      </c>
      <c r="G977" t="inlineStr">
        <is>
          <t>Union Coop - International City</t>
        </is>
      </c>
      <c r="H977" t="inlineStr">
        <is>
          <t>International City</t>
        </is>
      </c>
      <c r="I977" t="inlineStr">
        <is>
          <t>Sunil Kumar</t>
        </is>
      </c>
      <c r="J977" t="inlineStr">
        <is>
          <t>Crunchio</t>
        </is>
      </c>
      <c r="K977" t="inlineStr">
        <is>
          <t>Food</t>
        </is>
      </c>
      <c r="L977" s="6" t="n">
        <v>20</v>
      </c>
      <c r="M977" s="7" t="n">
        <v>10718.6</v>
      </c>
      <c r="N977">
        <f>VLOOKUP(I977,Reps[#All],2,FALSE)</f>
        <v/>
      </c>
      <c r="O977">
        <f>VLOOKUP(J977,Brands[#All],3,FALSE)</f>
        <v/>
      </c>
    </row>
    <row r="978">
      <c r="A978" t="inlineStr">
        <is>
          <t>SO-101559</t>
        </is>
      </c>
      <c r="B978" s="4" t="n">
        <v>45642</v>
      </c>
      <c r="C978" t="inlineStr">
        <is>
          <t>Sales</t>
        </is>
      </c>
      <c r="D978" s="5" t="n">
        <v>1001</v>
      </c>
      <c r="E978" t="inlineStr">
        <is>
          <t>Carrefour</t>
        </is>
      </c>
      <c r="F978" s="5" t="n">
        <v>50003</v>
      </c>
      <c r="G978" t="inlineStr">
        <is>
          <t>Carrefour - Satwa</t>
        </is>
      </c>
      <c r="H978" t="inlineStr">
        <is>
          <t>Satwa</t>
        </is>
      </c>
      <c r="I978" t="inlineStr">
        <is>
          <t>Mohammed Saleh</t>
        </is>
      </c>
      <c r="J978" t="inlineStr">
        <is>
          <t>DeliMia</t>
        </is>
      </c>
      <c r="K978" t="inlineStr">
        <is>
          <t>Food</t>
        </is>
      </c>
      <c r="L978" s="6" t="n">
        <v>5</v>
      </c>
      <c r="M978" s="7" t="n">
        <v>6010</v>
      </c>
      <c r="N978">
        <f>VLOOKUP(I978,Reps[#All],2,FALSE)</f>
        <v/>
      </c>
      <c r="O978">
        <f>VLOOKUP(J978,Brands[#All],3,FALSE)</f>
        <v/>
      </c>
    </row>
    <row r="979">
      <c r="A979" t="inlineStr">
        <is>
          <t>SO-100173</t>
        </is>
      </c>
      <c r="B979" s="4" t="n">
        <v>45643</v>
      </c>
      <c r="C979" t="inlineStr">
        <is>
          <t>Sales</t>
        </is>
      </c>
      <c r="D979" s="5" t="n">
        <v>1006</v>
      </c>
      <c r="E979" t="inlineStr">
        <is>
          <t>Waitrose</t>
        </is>
      </c>
      <c r="F979" s="5" t="n">
        <v>50023</v>
      </c>
      <c r="G979" t="inlineStr">
        <is>
          <t>Waitrose - Bur Dubai</t>
        </is>
      </c>
      <c r="H979" t="inlineStr">
        <is>
          <t>Bur Dubai</t>
        </is>
      </c>
      <c r="I979" t="inlineStr">
        <is>
          <t>Anjali Menon</t>
        </is>
      </c>
      <c r="J979" t="inlineStr">
        <is>
          <t>Cleanova</t>
        </is>
      </c>
      <c r="K979" t="inlineStr">
        <is>
          <t>HPC</t>
        </is>
      </c>
      <c r="L979" s="6" t="n">
        <v>2</v>
      </c>
      <c r="M979" s="7" t="n">
        <v>2143.38</v>
      </c>
      <c r="N979">
        <f>VLOOKUP(I979,Reps[#All],2,FALSE)</f>
        <v/>
      </c>
      <c r="O979">
        <f>VLOOKUP(J979,Brands[#All],3,FALSE)</f>
        <v/>
      </c>
    </row>
    <row r="980">
      <c r="A980" t="inlineStr">
        <is>
          <t>SO-100191</t>
        </is>
      </c>
      <c r="B980" s="4" t="n">
        <v>45643</v>
      </c>
      <c r="C980" t="inlineStr">
        <is>
          <t>Sales</t>
        </is>
      </c>
      <c r="D980" s="5" t="n">
        <v>1010</v>
      </c>
      <c r="E980" t="inlineStr">
        <is>
          <t>Géant</t>
        </is>
      </c>
      <c r="F980" s="5" t="n">
        <v>50046</v>
      </c>
      <c r="G980" t="inlineStr">
        <is>
          <t>Géant - Jumeirah</t>
        </is>
      </c>
      <c r="H980" t="inlineStr">
        <is>
          <t>Jumeirah</t>
        </is>
      </c>
      <c r="I980" t="inlineStr">
        <is>
          <t>Grace Fernandes</t>
        </is>
      </c>
      <c r="J980" t="inlineStr">
        <is>
          <t>Crunchio</t>
        </is>
      </c>
      <c r="K980" t="inlineStr">
        <is>
          <t>Food</t>
        </is>
      </c>
      <c r="L980" s="6" t="n">
        <v>2</v>
      </c>
      <c r="M980" s="7" t="n">
        <v>863.58</v>
      </c>
      <c r="N980">
        <f>VLOOKUP(I980,Reps[#All],2,FALSE)</f>
        <v/>
      </c>
      <c r="O980">
        <f>VLOOKUP(J980,Brands[#All],3,FALSE)</f>
        <v/>
      </c>
    </row>
    <row r="981">
      <c r="A981" t="inlineStr">
        <is>
          <t>SO-100296</t>
        </is>
      </c>
      <c r="B981" s="4" t="n">
        <v>45643</v>
      </c>
      <c r="C981" t="inlineStr">
        <is>
          <t>Sales</t>
        </is>
      </c>
      <c r="D981" s="5" t="n">
        <v>1012</v>
      </c>
      <c r="E981" t="inlineStr">
        <is>
          <t>Viva Supermarket</t>
        </is>
      </c>
      <c r="F981" s="5" t="n">
        <v>50053</v>
      </c>
      <c r="G981" t="inlineStr">
        <is>
          <t>Viva Supermarket - Al Barsha</t>
        </is>
      </c>
      <c r="H981" t="inlineStr">
        <is>
          <t>Al Barsha</t>
        </is>
      </c>
      <c r="I981" t="inlineStr">
        <is>
          <t>Mohammed Saleh</t>
        </is>
      </c>
      <c r="J981" t="inlineStr">
        <is>
          <t>Bakehouse Co</t>
        </is>
      </c>
      <c r="K981" t="inlineStr">
        <is>
          <t>Food</t>
        </is>
      </c>
      <c r="L981" s="6" t="n">
        <v>5</v>
      </c>
      <c r="M981" s="7" t="n">
        <v>4172.2</v>
      </c>
      <c r="N981">
        <f>VLOOKUP(I981,Reps[#All],2,FALSE)</f>
        <v/>
      </c>
      <c r="O981">
        <f>VLOOKUP(J981,Brands[#All],3,FALSE)</f>
        <v/>
      </c>
    </row>
    <row r="982">
      <c r="A982" t="inlineStr">
        <is>
          <t>SO-100306</t>
        </is>
      </c>
      <c r="B982" s="4" t="n">
        <v>45643</v>
      </c>
      <c r="C982" t="inlineStr">
        <is>
          <t>Sales</t>
        </is>
      </c>
      <c r="D982" s="5" t="n">
        <v>1010</v>
      </c>
      <c r="E982" t="inlineStr">
        <is>
          <t>Géant</t>
        </is>
      </c>
      <c r="F982" s="5" t="n">
        <v>50045</v>
      </c>
      <c r="G982" t="inlineStr">
        <is>
          <t>Géant - Deira</t>
        </is>
      </c>
      <c r="H982" t="inlineStr">
        <is>
          <t>Deira</t>
        </is>
      </c>
      <c r="I982" t="inlineStr">
        <is>
          <t>Rashid Al Marzooqi</t>
        </is>
      </c>
      <c r="J982" t="inlineStr">
        <is>
          <t>FreshNest</t>
        </is>
      </c>
      <c r="K982" t="inlineStr">
        <is>
          <t>Food</t>
        </is>
      </c>
      <c r="L982" s="6" t="n">
        <v>3</v>
      </c>
      <c r="M982" s="7" t="n">
        <v>1986.93</v>
      </c>
      <c r="N982">
        <f>VLOOKUP(I982,Reps[#All],2,FALSE)</f>
        <v/>
      </c>
      <c r="O982">
        <f>VLOOKUP(J982,Brands[#All],3,FALSE)</f>
        <v/>
      </c>
    </row>
    <row r="983">
      <c r="A983" t="inlineStr">
        <is>
          <t>SO-101095</t>
        </is>
      </c>
      <c r="B983" s="4" t="n">
        <v>45643</v>
      </c>
      <c r="C983" t="inlineStr">
        <is>
          <t>Sales</t>
        </is>
      </c>
      <c r="D983" s="5" t="n">
        <v>1013</v>
      </c>
      <c r="E983" t="inlineStr">
        <is>
          <t>Grandiose Supermarket</t>
        </is>
      </c>
      <c r="F983" s="5" t="n">
        <v>50057</v>
      </c>
      <c r="G983" t="inlineStr">
        <is>
          <t>Grandiose Supermarket - Jumeirah</t>
        </is>
      </c>
      <c r="H983" t="inlineStr">
        <is>
          <t>Jumeirah</t>
        </is>
      </c>
      <c r="I983" t="inlineStr">
        <is>
          <t>Grace Fernandes</t>
        </is>
      </c>
      <c r="J983" t="inlineStr">
        <is>
          <t>Marhaba Gold</t>
        </is>
      </c>
      <c r="K983" t="inlineStr">
        <is>
          <t>Food</t>
        </is>
      </c>
      <c r="L983" s="6" t="n">
        <v>12</v>
      </c>
      <c r="M983" s="7" t="n">
        <v>6709.8</v>
      </c>
      <c r="N983">
        <f>VLOOKUP(I983,Reps[#All],2,FALSE)</f>
        <v/>
      </c>
      <c r="O983">
        <f>VLOOKUP(J983,Brands[#All],3,FALSE)</f>
        <v/>
      </c>
    </row>
    <row r="984">
      <c r="A984" t="inlineStr">
        <is>
          <t>SO-101304</t>
        </is>
      </c>
      <c r="B984" s="4" t="n">
        <v>45643</v>
      </c>
      <c r="C984" t="inlineStr">
        <is>
          <t>Sales</t>
        </is>
      </c>
      <c r="D984" s="5" t="n">
        <v>1010</v>
      </c>
      <c r="E984" t="inlineStr">
        <is>
          <t>Géant</t>
        </is>
      </c>
      <c r="F984" s="5" t="n">
        <v>50042</v>
      </c>
      <c r="G984" t="inlineStr">
        <is>
          <t>Géant - Bur Dubai</t>
        </is>
      </c>
      <c r="H984" t="inlineStr">
        <is>
          <t>Bur Dubai</t>
        </is>
      </c>
      <c r="I984" t="inlineStr">
        <is>
          <t>Anjali Menon</t>
        </is>
      </c>
      <c r="J984" t="inlineStr">
        <is>
          <t>Goldenfields</t>
        </is>
      </c>
      <c r="K984" t="inlineStr">
        <is>
          <t>Food</t>
        </is>
      </c>
      <c r="L984" s="6" t="n">
        <v>12</v>
      </c>
      <c r="M984" s="7" t="n">
        <v>12846</v>
      </c>
      <c r="N984">
        <f>VLOOKUP(I984,Reps[#All],2,FALSE)</f>
        <v/>
      </c>
      <c r="O984">
        <f>VLOOKUP(J984,Brands[#All],3,FALSE)</f>
        <v/>
      </c>
    </row>
    <row r="985">
      <c r="A985" t="inlineStr">
        <is>
          <t>SO-100481</t>
        </is>
      </c>
      <c r="B985" s="4" t="n">
        <v>45644</v>
      </c>
      <c r="C985" t="inlineStr">
        <is>
          <t>Sales</t>
        </is>
      </c>
      <c r="D985" s="5" t="n">
        <v>1006</v>
      </c>
      <c r="E985" t="inlineStr">
        <is>
          <t>Waitrose</t>
        </is>
      </c>
      <c r="F985" s="5" t="n">
        <v>50021</v>
      </c>
      <c r="G985" t="inlineStr">
        <is>
          <t>Waitrose - Deira</t>
        </is>
      </c>
      <c r="H985" t="inlineStr">
        <is>
          <t>Deira</t>
        </is>
      </c>
      <c r="I985" t="inlineStr">
        <is>
          <t>Rashid Al Marzooqi</t>
        </is>
      </c>
      <c r="J985" t="inlineStr">
        <is>
          <t>FreshNest</t>
        </is>
      </c>
      <c r="K985" t="inlineStr">
        <is>
          <t>Food</t>
        </is>
      </c>
      <c r="L985" s="6" t="n">
        <v>40</v>
      </c>
      <c r="M985" s="7" t="n">
        <v>24440.8</v>
      </c>
      <c r="N985">
        <f>VLOOKUP(I985,Reps[#All],2,FALSE)</f>
        <v/>
      </c>
      <c r="O985">
        <f>VLOOKUP(J985,Brands[#All],3,FALSE)</f>
        <v/>
      </c>
    </row>
    <row r="986">
      <c r="A986" t="inlineStr">
        <is>
          <t>SO-101928</t>
        </is>
      </c>
      <c r="B986" s="4" t="n">
        <v>45644</v>
      </c>
      <c r="C986" t="inlineStr">
        <is>
          <t>Sales</t>
        </is>
      </c>
      <c r="D986" s="5" t="n">
        <v>1009</v>
      </c>
      <c r="E986" t="inlineStr">
        <is>
          <t>West Zone Supermarket</t>
        </is>
      </c>
      <c r="F986" s="5" t="n">
        <v>50039</v>
      </c>
      <c r="G986" t="inlineStr">
        <is>
          <t>West Zone Supermarket - International City</t>
        </is>
      </c>
      <c r="H986" t="inlineStr">
        <is>
          <t>International City</t>
        </is>
      </c>
      <c r="I986" t="inlineStr">
        <is>
          <t>Sunil Kumar</t>
        </is>
      </c>
      <c r="J986" t="inlineStr">
        <is>
          <t>Marhaba Gold</t>
        </is>
      </c>
      <c r="K986" t="inlineStr">
        <is>
          <t>Food</t>
        </is>
      </c>
      <c r="L986" s="6" t="n">
        <v>1</v>
      </c>
      <c r="M986" s="7" t="n">
        <v>550.29</v>
      </c>
      <c r="N986">
        <f>VLOOKUP(I986,Reps[#All],2,FALSE)</f>
        <v/>
      </c>
      <c r="O986">
        <f>VLOOKUP(J986,Brands[#All],3,FALSE)</f>
        <v/>
      </c>
    </row>
    <row r="987">
      <c r="A987" t="inlineStr">
        <is>
          <t>SO-101828</t>
        </is>
      </c>
      <c r="B987" s="4" t="n">
        <v>45645</v>
      </c>
      <c r="C987" t="inlineStr">
        <is>
          <t>Return</t>
        </is>
      </c>
      <c r="D987" s="5" t="n">
        <v>1015</v>
      </c>
      <c r="E987" t="inlineStr">
        <is>
          <t>Safeer Market</t>
        </is>
      </c>
      <c r="F987" s="5" t="n">
        <v>50065</v>
      </c>
      <c r="G987" t="inlineStr">
        <is>
          <t>Safeer Market - Discovery Gardens</t>
        </is>
      </c>
      <c r="H987" t="inlineStr">
        <is>
          <t>Discovery Gardens</t>
        </is>
      </c>
      <c r="I987" t="inlineStr">
        <is>
          <t>Lina Aboud</t>
        </is>
      </c>
      <c r="J987" t="inlineStr">
        <is>
          <t>PureGlow</t>
        </is>
      </c>
      <c r="K987" t="inlineStr">
        <is>
          <t>HPC</t>
        </is>
      </c>
      <c r="L987" s="6" t="n">
        <v>-5</v>
      </c>
      <c r="M987" s="7" t="n">
        <v>-11446.15</v>
      </c>
      <c r="N987">
        <f>VLOOKUP(I987,Reps[#All],2,FALSE)</f>
        <v/>
      </c>
      <c r="O987">
        <f>VLOOKUP(J987,Brands[#All],3,FALSE)</f>
        <v/>
      </c>
    </row>
    <row r="988">
      <c r="A988" t="inlineStr">
        <is>
          <t>SO-100680</t>
        </is>
      </c>
      <c r="B988" s="4" t="n">
        <v>45647</v>
      </c>
      <c r="C988" t="inlineStr">
        <is>
          <t>Sales</t>
        </is>
      </c>
      <c r="D988" s="5" t="n">
        <v>1008</v>
      </c>
      <c r="E988" t="inlineStr">
        <is>
          <t>Nesto Hypermarket</t>
        </is>
      </c>
      <c r="F988" s="5" t="n">
        <v>50033</v>
      </c>
      <c r="G988" t="inlineStr">
        <is>
          <t>Nesto Hypermarket - Silicon Oasis</t>
        </is>
      </c>
      <c r="H988" t="inlineStr">
        <is>
          <t>Silicon Oasis</t>
        </is>
      </c>
      <c r="I988" t="inlineStr">
        <is>
          <t>Mariam Hassan</t>
        </is>
      </c>
      <c r="J988" t="inlineStr">
        <is>
          <t>Crunchio</t>
        </is>
      </c>
      <c r="K988" t="inlineStr">
        <is>
          <t>Food</t>
        </is>
      </c>
      <c r="L988" s="6" t="n">
        <v>20</v>
      </c>
      <c r="M988" s="7" t="n">
        <v>9126.6</v>
      </c>
      <c r="N988">
        <f>VLOOKUP(I988,Reps[#All],2,FALSE)</f>
        <v/>
      </c>
      <c r="O988">
        <f>VLOOKUP(J988,Brands[#All],3,FALSE)</f>
        <v/>
      </c>
    </row>
    <row r="989">
      <c r="A989" t="inlineStr">
        <is>
          <t>SO-100961</t>
        </is>
      </c>
      <c r="B989" s="4" t="n">
        <v>45647</v>
      </c>
      <c r="C989" t="inlineStr">
        <is>
          <t>Sales</t>
        </is>
      </c>
      <c r="D989" s="5" t="n">
        <v>1004</v>
      </c>
      <c r="E989" t="inlineStr">
        <is>
          <t>Choithrams</t>
        </is>
      </c>
      <c r="F989" s="5" t="n">
        <v>50012</v>
      </c>
      <c r="G989" t="inlineStr">
        <is>
          <t>Choithrams - Mirdif</t>
        </is>
      </c>
      <c r="H989" t="inlineStr">
        <is>
          <t>Mirdif</t>
        </is>
      </c>
      <c r="I989" t="inlineStr">
        <is>
          <t>Vikram Nair</t>
        </is>
      </c>
      <c r="J989" t="inlineStr">
        <is>
          <t>Mintleaf</t>
        </is>
      </c>
      <c r="K989" t="inlineStr">
        <is>
          <t>HPC</t>
        </is>
      </c>
      <c r="L989" s="6" t="n">
        <v>20</v>
      </c>
      <c r="M989" s="7" t="n">
        <v>17120.8</v>
      </c>
      <c r="N989">
        <f>VLOOKUP(I989,Reps[#All],2,FALSE)</f>
        <v/>
      </c>
      <c r="O989">
        <f>VLOOKUP(J989,Brands[#All],3,FALSE)</f>
        <v/>
      </c>
    </row>
    <row r="990">
      <c r="A990" t="inlineStr">
        <is>
          <t>SO-101397</t>
        </is>
      </c>
      <c r="B990" s="4" t="n">
        <v>45647</v>
      </c>
      <c r="C990" t="inlineStr">
        <is>
          <t>Sales</t>
        </is>
      </c>
      <c r="D990" s="5" t="n">
        <v>1006</v>
      </c>
      <c r="E990" t="inlineStr">
        <is>
          <t>Waitrose</t>
        </is>
      </c>
      <c r="F990" s="5" t="n">
        <v>50022</v>
      </c>
      <c r="G990" t="inlineStr">
        <is>
          <t>Waitrose - Mirdif</t>
        </is>
      </c>
      <c r="H990" t="inlineStr">
        <is>
          <t>Mirdif</t>
        </is>
      </c>
      <c r="I990" t="inlineStr">
        <is>
          <t>Vikram Nair</t>
        </is>
      </c>
      <c r="J990" t="inlineStr">
        <is>
          <t>Zaytoona</t>
        </is>
      </c>
      <c r="K990" t="inlineStr">
        <is>
          <t>Food</t>
        </is>
      </c>
      <c r="L990" s="6" t="n">
        <v>20</v>
      </c>
      <c r="M990" s="7" t="n">
        <v>32513</v>
      </c>
      <c r="N990">
        <f>VLOOKUP(I990,Reps[#All],2,FALSE)</f>
        <v/>
      </c>
      <c r="O990">
        <f>VLOOKUP(J990,Brands[#All],3,FALSE)</f>
        <v/>
      </c>
    </row>
    <row r="991">
      <c r="A991" t="inlineStr">
        <is>
          <t>SO-101402</t>
        </is>
      </c>
      <c r="B991" s="4" t="n">
        <v>45647</v>
      </c>
      <c r="C991" t="inlineStr">
        <is>
          <t>Sales</t>
        </is>
      </c>
      <c r="D991" s="5" t="n">
        <v>1013</v>
      </c>
      <c r="E991" t="inlineStr">
        <is>
          <t>Grandiose Supermarket</t>
        </is>
      </c>
      <c r="F991" s="5" t="n">
        <v>50057</v>
      </c>
      <c r="G991" t="inlineStr">
        <is>
          <t>Grandiose Supermarket - Jumeirah</t>
        </is>
      </c>
      <c r="H991" t="inlineStr">
        <is>
          <t>Jumeirah</t>
        </is>
      </c>
      <c r="I991" t="inlineStr">
        <is>
          <t>Grace Fernandes</t>
        </is>
      </c>
      <c r="J991" t="inlineStr">
        <is>
          <t>FreshNest</t>
        </is>
      </c>
      <c r="K991" t="inlineStr">
        <is>
          <t>Food</t>
        </is>
      </c>
      <c r="L991" s="6" t="n">
        <v>5</v>
      </c>
      <c r="M991" s="7" t="n">
        <v>3875.4</v>
      </c>
      <c r="N991">
        <f>VLOOKUP(I991,Reps[#All],2,FALSE)</f>
        <v/>
      </c>
      <c r="O991">
        <f>VLOOKUP(J991,Brands[#All],3,FALSE)</f>
        <v/>
      </c>
    </row>
    <row r="992">
      <c r="A992" t="inlineStr">
        <is>
          <t>SO-100542</t>
        </is>
      </c>
      <c r="B992" s="4" t="n">
        <v>45648</v>
      </c>
      <c r="C992" t="inlineStr">
        <is>
          <t>Sales</t>
        </is>
      </c>
      <c r="D992" s="5" t="n">
        <v>1015</v>
      </c>
      <c r="E992" t="inlineStr">
        <is>
          <t>Safeer Market</t>
        </is>
      </c>
      <c r="F992" s="5" t="n">
        <v>50069</v>
      </c>
      <c r="G992" t="inlineStr">
        <is>
          <t>Safeer Market - Bur Dubai</t>
        </is>
      </c>
      <c r="H992" t="inlineStr">
        <is>
          <t>Bur Dubai</t>
        </is>
      </c>
      <c r="I992" t="inlineStr">
        <is>
          <t>Anjali Menon</t>
        </is>
      </c>
      <c r="J992" t="inlineStr">
        <is>
          <t>Cedarna</t>
        </is>
      </c>
      <c r="K992" t="inlineStr">
        <is>
          <t>Food</t>
        </is>
      </c>
      <c r="L992" s="6" t="n">
        <v>5</v>
      </c>
      <c r="M992" s="7" t="n">
        <v>5845.2</v>
      </c>
      <c r="N992">
        <f>VLOOKUP(I992,Reps[#All],2,FALSE)</f>
        <v/>
      </c>
      <c r="O992">
        <f>VLOOKUP(J992,Brands[#All],3,FALSE)</f>
        <v/>
      </c>
    </row>
    <row r="993">
      <c r="A993" t="inlineStr">
        <is>
          <t>SO-100676</t>
        </is>
      </c>
      <c r="B993" s="4" t="n">
        <v>45648</v>
      </c>
      <c r="C993" t="inlineStr">
        <is>
          <t>Sales</t>
        </is>
      </c>
      <c r="D993" s="5" t="n">
        <v>1009</v>
      </c>
      <c r="E993" t="inlineStr">
        <is>
          <t>West Zone Supermarket</t>
        </is>
      </c>
      <c r="F993" s="5" t="n">
        <v>50035</v>
      </c>
      <c r="G993" t="inlineStr">
        <is>
          <t>West Zone Supermarket - Jlt</t>
        </is>
      </c>
      <c r="H993" t="inlineStr">
        <is>
          <t>Jlt</t>
        </is>
      </c>
      <c r="I993" t="inlineStr">
        <is>
          <t>Arjun Pillai</t>
        </is>
      </c>
      <c r="J993" t="inlineStr">
        <is>
          <t>Mintleaf</t>
        </is>
      </c>
      <c r="K993" t="inlineStr">
        <is>
          <t>HPC</t>
        </is>
      </c>
      <c r="L993" s="6" t="n">
        <v>3</v>
      </c>
      <c r="M993" s="7" t="n">
        <v>2598.66</v>
      </c>
      <c r="N993">
        <f>VLOOKUP(I993,Reps[#All],2,FALSE)</f>
        <v/>
      </c>
      <c r="O993">
        <f>VLOOKUP(J993,Brands[#All],3,FALSE)</f>
        <v/>
      </c>
    </row>
    <row r="994">
      <c r="A994" t="inlineStr">
        <is>
          <t>SO-100871</t>
        </is>
      </c>
      <c r="B994" s="4" t="n">
        <v>45648</v>
      </c>
      <c r="C994" t="inlineStr">
        <is>
          <t>Sales</t>
        </is>
      </c>
      <c r="D994" s="5" t="n">
        <v>1015</v>
      </c>
      <c r="E994" t="inlineStr">
        <is>
          <t>Safeer Market</t>
        </is>
      </c>
      <c r="F994" s="5" t="n">
        <v>50065</v>
      </c>
      <c r="G994" t="inlineStr">
        <is>
          <t>Safeer Market - Discovery Gardens</t>
        </is>
      </c>
      <c r="H994" t="inlineStr">
        <is>
          <t>Discovery Gardens</t>
        </is>
      </c>
      <c r="I994" t="inlineStr">
        <is>
          <t>Lina Aboud</t>
        </is>
      </c>
      <c r="J994" t="inlineStr">
        <is>
          <t>Silkene</t>
        </is>
      </c>
      <c r="K994" t="inlineStr">
        <is>
          <t>HPC</t>
        </is>
      </c>
      <c r="L994" s="6" t="n">
        <v>1</v>
      </c>
      <c r="M994" s="7" t="n">
        <v>1944.03</v>
      </c>
      <c r="N994">
        <f>VLOOKUP(I994,Reps[#All],2,FALSE)</f>
        <v/>
      </c>
      <c r="O994">
        <f>VLOOKUP(J994,Brands[#All],3,FALSE)</f>
        <v/>
      </c>
    </row>
    <row r="995">
      <c r="A995" t="inlineStr">
        <is>
          <t>SO-100704</t>
        </is>
      </c>
      <c r="B995" s="4" t="n">
        <v>45649</v>
      </c>
      <c r="C995" t="inlineStr">
        <is>
          <t>Sales</t>
        </is>
      </c>
      <c r="D995" s="5" t="n">
        <v>1006</v>
      </c>
      <c r="E995" t="inlineStr">
        <is>
          <t>Waitrose</t>
        </is>
      </c>
      <c r="F995" s="5" t="n">
        <v>50021</v>
      </c>
      <c r="G995" t="inlineStr">
        <is>
          <t>Waitrose - Deira</t>
        </is>
      </c>
      <c r="H995" t="inlineStr">
        <is>
          <t>Deira</t>
        </is>
      </c>
      <c r="I995" t="inlineStr">
        <is>
          <t>Rashid Al Marzooqi</t>
        </is>
      </c>
      <c r="J995" t="inlineStr">
        <is>
          <t>Mintleaf</t>
        </is>
      </c>
      <c r="K995" t="inlineStr">
        <is>
          <t>HPC</t>
        </is>
      </c>
      <c r="L995" s="6" t="n">
        <v>1</v>
      </c>
      <c r="M995" s="7" t="n">
        <v>672.5700000000001</v>
      </c>
      <c r="N995">
        <f>VLOOKUP(I995,Reps[#All],2,FALSE)</f>
        <v/>
      </c>
      <c r="O995">
        <f>VLOOKUP(J995,Brands[#All],3,FALSE)</f>
        <v/>
      </c>
    </row>
    <row r="996">
      <c r="A996" t="inlineStr">
        <is>
          <t>SO-101864</t>
        </is>
      </c>
      <c r="B996" s="4" t="n">
        <v>45649</v>
      </c>
      <c r="C996" t="inlineStr">
        <is>
          <t>Sales</t>
        </is>
      </c>
      <c r="D996" s="5" t="n">
        <v>1008</v>
      </c>
      <c r="E996" t="inlineStr">
        <is>
          <t>Nesto Hypermarket</t>
        </is>
      </c>
      <c r="F996" s="5" t="n">
        <v>50030</v>
      </c>
      <c r="G996" t="inlineStr">
        <is>
          <t>Nesto Hypermarket - Jlt</t>
        </is>
      </c>
      <c r="H996" t="inlineStr">
        <is>
          <t>Jlt</t>
        </is>
      </c>
      <c r="I996" t="inlineStr">
        <is>
          <t>Arjun Pillai</t>
        </is>
      </c>
      <c r="J996" t="inlineStr">
        <is>
          <t>Lumora</t>
        </is>
      </c>
      <c r="K996" t="inlineStr">
        <is>
          <t>HPC</t>
        </is>
      </c>
      <c r="L996" s="6" t="n">
        <v>8</v>
      </c>
      <c r="M996" s="7" t="n">
        <v>15325.6</v>
      </c>
      <c r="N996">
        <f>VLOOKUP(I996,Reps[#All],2,FALSE)</f>
        <v/>
      </c>
      <c r="O996">
        <f>VLOOKUP(J996,Brands[#All],3,FALSE)</f>
        <v/>
      </c>
    </row>
    <row r="997">
      <c r="A997" t="inlineStr">
        <is>
          <t>SO-100170</t>
        </is>
      </c>
      <c r="B997" s="4" t="n">
        <v>45651</v>
      </c>
      <c r="C997" t="inlineStr">
        <is>
          <t>Sales</t>
        </is>
      </c>
      <c r="D997" s="5" t="n">
        <v>1012</v>
      </c>
      <c r="E997" t="inlineStr">
        <is>
          <t>Viva Supermarket</t>
        </is>
      </c>
      <c r="F997" s="5" t="n">
        <v>50051</v>
      </c>
      <c r="G997" t="inlineStr">
        <is>
          <t>Viva Supermarket - Silicon Oasis</t>
        </is>
      </c>
      <c r="H997" t="inlineStr">
        <is>
          <t>Silicon Oasis</t>
        </is>
      </c>
      <c r="I997" t="inlineStr">
        <is>
          <t>Mariam Hassan</t>
        </is>
      </c>
      <c r="J997" t="inlineStr">
        <is>
          <t>Goldenfields</t>
        </is>
      </c>
      <c r="K997" t="inlineStr">
        <is>
          <t>Food</t>
        </is>
      </c>
      <c r="L997" s="6" t="n">
        <v>2</v>
      </c>
      <c r="M997" s="7" t="n">
        <v>2187.36</v>
      </c>
      <c r="N997">
        <f>VLOOKUP(I997,Reps[#All],2,FALSE)</f>
        <v/>
      </c>
      <c r="O997">
        <f>VLOOKUP(J997,Brands[#All],3,FALSE)</f>
        <v/>
      </c>
    </row>
    <row r="998">
      <c r="A998" t="inlineStr">
        <is>
          <t>SO-101404</t>
        </is>
      </c>
      <c r="B998" s="4" t="n">
        <v>45651</v>
      </c>
      <c r="C998" t="inlineStr">
        <is>
          <t>Sales</t>
        </is>
      </c>
      <c r="D998" s="5" t="n">
        <v>1015</v>
      </c>
      <c r="E998" t="inlineStr">
        <is>
          <t>Safeer Market</t>
        </is>
      </c>
      <c r="F998" s="5" t="n">
        <v>50069</v>
      </c>
      <c r="G998" t="inlineStr">
        <is>
          <t>Safeer Market - Bur Dubai</t>
        </is>
      </c>
      <c r="H998" t="inlineStr">
        <is>
          <t>Bur Dubai</t>
        </is>
      </c>
      <c r="I998" t="inlineStr">
        <is>
          <t>Anjali Menon</t>
        </is>
      </c>
      <c r="J998" t="inlineStr">
        <is>
          <t>DeliMia</t>
        </is>
      </c>
      <c r="K998" t="inlineStr">
        <is>
          <t>Food</t>
        </is>
      </c>
      <c r="L998" s="6" t="n">
        <v>2</v>
      </c>
      <c r="M998" s="7" t="n">
        <v>2151</v>
      </c>
      <c r="N998">
        <f>VLOOKUP(I998,Reps[#All],2,FALSE)</f>
        <v/>
      </c>
      <c r="O998">
        <f>VLOOKUP(J998,Brands[#All],3,FALSE)</f>
        <v/>
      </c>
    </row>
    <row r="999">
      <c r="A999" t="inlineStr">
        <is>
          <t>SO-101406</t>
        </is>
      </c>
      <c r="B999" s="4" t="n">
        <v>45651</v>
      </c>
      <c r="C999" t="inlineStr">
        <is>
          <t>Sales</t>
        </is>
      </c>
      <c r="D999" s="5" t="n">
        <v>1001</v>
      </c>
      <c r="E999" t="inlineStr">
        <is>
          <t>Carrefour</t>
        </is>
      </c>
      <c r="F999" s="5" t="n">
        <v>50003</v>
      </c>
      <c r="G999" t="inlineStr">
        <is>
          <t>Carrefour - Satwa</t>
        </is>
      </c>
      <c r="H999" t="inlineStr">
        <is>
          <t>Satwa</t>
        </is>
      </c>
      <c r="I999" t="inlineStr">
        <is>
          <t>Mohammed Saleh</t>
        </is>
      </c>
      <c r="J999" t="inlineStr">
        <is>
          <t>Goldenfields</t>
        </is>
      </c>
      <c r="K999" t="inlineStr">
        <is>
          <t>Food</t>
        </is>
      </c>
      <c r="L999" s="6" t="n">
        <v>60</v>
      </c>
      <c r="M999" s="7" t="n">
        <v>57770.4</v>
      </c>
      <c r="N999">
        <f>VLOOKUP(I999,Reps[#All],2,FALSE)</f>
        <v/>
      </c>
      <c r="O999">
        <f>VLOOKUP(J999,Brands[#All],3,FALSE)</f>
        <v/>
      </c>
    </row>
    <row r="1000">
      <c r="A1000" t="inlineStr">
        <is>
          <t>SO-101477</t>
        </is>
      </c>
      <c r="B1000" s="4" t="n">
        <v>45651</v>
      </c>
      <c r="C1000" t="inlineStr">
        <is>
          <t>Sales</t>
        </is>
      </c>
      <c r="D1000" s="5" t="n">
        <v>1009</v>
      </c>
      <c r="E1000" t="inlineStr">
        <is>
          <t>West Zone Supermarket</t>
        </is>
      </c>
      <c r="F1000" s="5" t="n">
        <v>50037</v>
      </c>
      <c r="G1000" t="inlineStr">
        <is>
          <t>West Zone Supermarket - Al Qusais</t>
        </is>
      </c>
      <c r="H1000" t="inlineStr">
        <is>
          <t>Al Qusais</t>
        </is>
      </c>
      <c r="I1000" t="inlineStr">
        <is>
          <t>Anjali Menon</t>
        </is>
      </c>
      <c r="J1000" t="inlineStr">
        <is>
          <t>PureGlow</t>
        </is>
      </c>
      <c r="K1000" t="inlineStr">
        <is>
          <t>HPC</t>
        </is>
      </c>
      <c r="L1000" s="6" t="n">
        <v>1</v>
      </c>
      <c r="M1000" s="7" t="n">
        <v>3010.51</v>
      </c>
      <c r="N1000">
        <f>VLOOKUP(I1000,Reps[#All],2,FALSE)</f>
        <v/>
      </c>
      <c r="O1000">
        <f>VLOOKUP(J1000,Brands[#All],3,FALSE)</f>
        <v/>
      </c>
    </row>
    <row r="1001">
      <c r="A1001" t="inlineStr">
        <is>
          <t>SO-101624</t>
        </is>
      </c>
      <c r="B1001" s="4" t="n">
        <v>45651</v>
      </c>
      <c r="C1001" t="inlineStr">
        <is>
          <t>Return</t>
        </is>
      </c>
      <c r="D1001" s="5" t="n">
        <v>1003</v>
      </c>
      <c r="E1001" t="inlineStr">
        <is>
          <t>Spinneys</t>
        </is>
      </c>
      <c r="F1001" s="5" t="n">
        <v>50007</v>
      </c>
      <c r="G1001" t="inlineStr">
        <is>
          <t>Spinneys - Al Qusais</t>
        </is>
      </c>
      <c r="H1001" t="inlineStr">
        <is>
          <t>Al Qusais</t>
        </is>
      </c>
      <c r="I1001" t="inlineStr">
        <is>
          <t>Anjali Menon</t>
        </is>
      </c>
      <c r="J1001" t="inlineStr">
        <is>
          <t>SunHarvest</t>
        </is>
      </c>
      <c r="K1001" t="inlineStr">
        <is>
          <t>Food</t>
        </is>
      </c>
      <c r="L1001" s="6" t="n">
        <v>-8</v>
      </c>
      <c r="M1001" s="7" t="n">
        <v>-3948.64</v>
      </c>
      <c r="N1001">
        <f>VLOOKUP(I1001,Reps[#All],2,FALSE)</f>
        <v/>
      </c>
      <c r="O1001">
        <f>VLOOKUP(J1001,Brands[#All],3,FALSE)</f>
        <v/>
      </c>
    </row>
    <row r="1002">
      <c r="A1002" t="inlineStr">
        <is>
          <t>SO-100175</t>
        </is>
      </c>
      <c r="B1002" s="4" t="n">
        <v>45652</v>
      </c>
      <c r="C1002" t="inlineStr">
        <is>
          <t>Sales</t>
        </is>
      </c>
      <c r="D1002" s="5" t="n">
        <v>1009</v>
      </c>
      <c r="E1002" t="inlineStr">
        <is>
          <t>West Zone Supermarket</t>
        </is>
      </c>
      <c r="F1002" s="5" t="n">
        <v>50035</v>
      </c>
      <c r="G1002" t="inlineStr">
        <is>
          <t>West Zone Supermarket - Jlt</t>
        </is>
      </c>
      <c r="H1002" t="inlineStr">
        <is>
          <t>Jlt</t>
        </is>
      </c>
      <c r="I1002" t="inlineStr">
        <is>
          <t>Arjun Pillai</t>
        </is>
      </c>
      <c r="J1002" t="inlineStr">
        <is>
          <t>Lumora</t>
        </is>
      </c>
      <c r="K1002" t="inlineStr">
        <is>
          <t>HPC</t>
        </is>
      </c>
      <c r="L1002" s="6" t="n">
        <v>2</v>
      </c>
      <c r="M1002" s="7" t="n">
        <v>3276.42</v>
      </c>
      <c r="N1002">
        <f>VLOOKUP(I1002,Reps[#All],2,FALSE)</f>
        <v/>
      </c>
      <c r="O1002">
        <f>VLOOKUP(J1002,Brands[#All],3,FALSE)</f>
        <v/>
      </c>
    </row>
    <row r="1003">
      <c r="A1003" t="inlineStr">
        <is>
          <t>SO-100391</t>
        </is>
      </c>
      <c r="B1003" s="4" t="n">
        <v>45652</v>
      </c>
      <c r="C1003" t="inlineStr">
        <is>
          <t>Sales</t>
        </is>
      </c>
      <c r="D1003" s="5" t="n">
        <v>1001</v>
      </c>
      <c r="E1003" t="inlineStr">
        <is>
          <t>Carrefour</t>
        </is>
      </c>
      <c r="F1003" s="5" t="n">
        <v>50002</v>
      </c>
      <c r="G1003" t="inlineStr">
        <is>
          <t>Carrefour - Jebel Ali</t>
        </is>
      </c>
      <c r="H1003" t="inlineStr">
        <is>
          <t>Jebel Ali</t>
        </is>
      </c>
      <c r="I1003" t="inlineStr">
        <is>
          <t>Priya Raj</t>
        </is>
      </c>
      <c r="J1003" t="inlineStr">
        <is>
          <t>Crunchio</t>
        </is>
      </c>
      <c r="K1003" t="inlineStr">
        <is>
          <t>Food</t>
        </is>
      </c>
      <c r="L1003" s="6" t="n">
        <v>1</v>
      </c>
      <c r="M1003" s="7" t="n">
        <v>484.61</v>
      </c>
      <c r="N1003">
        <f>VLOOKUP(I1003,Reps[#All],2,FALSE)</f>
        <v/>
      </c>
      <c r="O1003">
        <f>VLOOKUP(J1003,Brands[#All],3,FALSE)</f>
        <v/>
      </c>
    </row>
    <row r="1004">
      <c r="A1004" t="inlineStr">
        <is>
          <t>SO-100436</t>
        </is>
      </c>
      <c r="B1004" s="4" t="n">
        <v>45652</v>
      </c>
      <c r="C1004" t="inlineStr">
        <is>
          <t>Sales</t>
        </is>
      </c>
      <c r="D1004" s="5" t="n">
        <v>1014</v>
      </c>
      <c r="E1004" t="inlineStr">
        <is>
          <t>Day to Day</t>
        </is>
      </c>
      <c r="F1004" s="5" t="n">
        <v>50062</v>
      </c>
      <c r="G1004" t="inlineStr">
        <is>
          <t>Day to Day - Deira</t>
        </is>
      </c>
      <c r="H1004" t="inlineStr">
        <is>
          <t>Deira</t>
        </is>
      </c>
      <c r="I1004" t="inlineStr">
        <is>
          <t>Rashid Al Marzooqi</t>
        </is>
      </c>
      <c r="J1004" t="inlineStr">
        <is>
          <t>Zaytoona</t>
        </is>
      </c>
      <c r="K1004" t="inlineStr">
        <is>
          <t>Food</t>
        </is>
      </c>
      <c r="L1004" s="6" t="n">
        <v>1</v>
      </c>
      <c r="M1004" s="7" t="n">
        <v>1406.46</v>
      </c>
      <c r="N1004">
        <f>VLOOKUP(I1004,Reps[#All],2,FALSE)</f>
        <v/>
      </c>
      <c r="O1004">
        <f>VLOOKUP(J1004,Brands[#All],3,FALSE)</f>
        <v/>
      </c>
    </row>
    <row r="1005">
      <c r="A1005" t="inlineStr">
        <is>
          <t>SO-100451</t>
        </is>
      </c>
      <c r="B1005" s="4" t="n">
        <v>45652</v>
      </c>
      <c r="C1005" t="inlineStr">
        <is>
          <t>Sales</t>
        </is>
      </c>
      <c r="D1005" s="5" t="n">
        <v>1004</v>
      </c>
      <c r="E1005" t="inlineStr">
        <is>
          <t>Choithrams</t>
        </is>
      </c>
      <c r="F1005" s="5" t="n">
        <v>50012</v>
      </c>
      <c r="G1005" t="inlineStr">
        <is>
          <t>Choithrams - Mirdif</t>
        </is>
      </c>
      <c r="H1005" t="inlineStr">
        <is>
          <t>Mirdif</t>
        </is>
      </c>
      <c r="I1005" t="inlineStr">
        <is>
          <t>Vikram Nair</t>
        </is>
      </c>
      <c r="J1005" t="inlineStr">
        <is>
          <t>Marhaba Gold</t>
        </is>
      </c>
      <c r="K1005" t="inlineStr">
        <is>
          <t>Food</t>
        </is>
      </c>
      <c r="L1005" s="6" t="n">
        <v>5</v>
      </c>
      <c r="M1005" s="7" t="n">
        <v>2864.05</v>
      </c>
      <c r="N1005">
        <f>VLOOKUP(I1005,Reps[#All],2,FALSE)</f>
        <v/>
      </c>
      <c r="O1005">
        <f>VLOOKUP(J1005,Brands[#All],3,FALSE)</f>
        <v/>
      </c>
    </row>
    <row r="1006">
      <c r="A1006" t="inlineStr">
        <is>
          <t>SO-100457</t>
        </is>
      </c>
      <c r="B1006" s="4" t="n">
        <v>45652</v>
      </c>
      <c r="C1006" t="inlineStr">
        <is>
          <t>Sales</t>
        </is>
      </c>
      <c r="D1006" s="5" t="n">
        <v>1003</v>
      </c>
      <c r="E1006" t="inlineStr">
        <is>
          <t>Spinneys</t>
        </is>
      </c>
      <c r="F1006" s="5" t="n">
        <v>50007</v>
      </c>
      <c r="G1006" t="inlineStr">
        <is>
          <t>Spinneys - Al Qusais</t>
        </is>
      </c>
      <c r="H1006" t="inlineStr">
        <is>
          <t>Al Qusais</t>
        </is>
      </c>
      <c r="I1006" t="inlineStr">
        <is>
          <t>Anjali Menon</t>
        </is>
      </c>
      <c r="J1006" t="inlineStr">
        <is>
          <t>Marhaba Gold</t>
        </is>
      </c>
      <c r="K1006" t="inlineStr">
        <is>
          <t>Food</t>
        </is>
      </c>
      <c r="L1006" s="6" t="n">
        <v>1</v>
      </c>
      <c r="M1006" s="7" t="n">
        <v>663.2</v>
      </c>
      <c r="N1006">
        <f>VLOOKUP(I1006,Reps[#All],2,FALSE)</f>
        <v/>
      </c>
      <c r="O1006">
        <f>VLOOKUP(J1006,Brands[#All],3,FALSE)</f>
        <v/>
      </c>
    </row>
    <row r="1007">
      <c r="A1007" t="inlineStr">
        <is>
          <t>SO-101031</t>
        </is>
      </c>
      <c r="B1007" s="4" t="n">
        <v>45652</v>
      </c>
      <c r="C1007" t="inlineStr">
        <is>
          <t>Sales</t>
        </is>
      </c>
      <c r="D1007" s="5" t="n">
        <v>1009</v>
      </c>
      <c r="E1007" t="inlineStr">
        <is>
          <t>West Zone Supermarket</t>
        </is>
      </c>
      <c r="F1007" s="5" t="n">
        <v>50039</v>
      </c>
      <c r="G1007" t="inlineStr">
        <is>
          <t>West Zone Supermarket - International City</t>
        </is>
      </c>
      <c r="H1007" t="inlineStr">
        <is>
          <t>International City</t>
        </is>
      </c>
      <c r="I1007" t="inlineStr">
        <is>
          <t>Sunil Kumar</t>
        </is>
      </c>
      <c r="J1007" t="inlineStr">
        <is>
          <t>FreshNest</t>
        </is>
      </c>
      <c r="K1007" t="inlineStr">
        <is>
          <t>Food</t>
        </is>
      </c>
      <c r="L1007" s="6" t="n">
        <v>20</v>
      </c>
      <c r="M1007" s="7" t="n">
        <v>14934.4</v>
      </c>
      <c r="N1007">
        <f>VLOOKUP(I1007,Reps[#All],2,FALSE)</f>
        <v/>
      </c>
      <c r="O1007">
        <f>VLOOKUP(J1007,Brands[#All],3,FALSE)</f>
        <v/>
      </c>
    </row>
    <row r="1008">
      <c r="A1008" t="inlineStr">
        <is>
          <t>SO-101221</t>
        </is>
      </c>
      <c r="B1008" s="4" t="n">
        <v>45652</v>
      </c>
      <c r="C1008" t="inlineStr">
        <is>
          <t>Sales</t>
        </is>
      </c>
      <c r="D1008" s="5" t="n">
        <v>1004</v>
      </c>
      <c r="E1008" t="inlineStr">
        <is>
          <t>Choithrams</t>
        </is>
      </c>
      <c r="F1008" s="5" t="n">
        <v>50012</v>
      </c>
      <c r="G1008" t="inlineStr">
        <is>
          <t>Choithrams - Mirdif</t>
        </is>
      </c>
      <c r="H1008" t="inlineStr">
        <is>
          <t>Mirdif</t>
        </is>
      </c>
      <c r="I1008" t="inlineStr">
        <is>
          <t>Vikram Nair</t>
        </is>
      </c>
      <c r="J1008" t="inlineStr">
        <is>
          <t>Sparklo</t>
        </is>
      </c>
      <c r="K1008" t="inlineStr">
        <is>
          <t>HPC</t>
        </is>
      </c>
      <c r="L1008" s="6" t="n">
        <v>2</v>
      </c>
      <c r="M1008" s="7" t="n">
        <v>2004.48</v>
      </c>
      <c r="N1008">
        <f>VLOOKUP(I1008,Reps[#All],2,FALSE)</f>
        <v/>
      </c>
      <c r="O1008">
        <f>VLOOKUP(J1008,Brands[#All],3,FALSE)</f>
        <v/>
      </c>
    </row>
    <row r="1009">
      <c r="A1009" t="inlineStr">
        <is>
          <t>SO-101709</t>
        </is>
      </c>
      <c r="B1009" s="4" t="n">
        <v>45653</v>
      </c>
      <c r="C1009" t="inlineStr">
        <is>
          <t>Sales</t>
        </is>
      </c>
      <c r="D1009" s="5" t="n">
        <v>1005</v>
      </c>
      <c r="E1009" t="inlineStr">
        <is>
          <t>Union Coop</t>
        </is>
      </c>
      <c r="F1009" s="5" t="n">
        <v>50018</v>
      </c>
      <c r="G1009" t="inlineStr">
        <is>
          <t>Union Coop - International City</t>
        </is>
      </c>
      <c r="H1009" t="inlineStr">
        <is>
          <t>International City</t>
        </is>
      </c>
      <c r="I1009" t="inlineStr">
        <is>
          <t>Sunil Kumar</t>
        </is>
      </c>
      <c r="J1009" t="inlineStr">
        <is>
          <t>Silkene</t>
        </is>
      </c>
      <c r="K1009" t="inlineStr">
        <is>
          <t>HPC</t>
        </is>
      </c>
      <c r="L1009" s="6" t="n">
        <v>40</v>
      </c>
      <c r="M1009" s="7" t="n">
        <v>73344.8</v>
      </c>
      <c r="N1009">
        <f>VLOOKUP(I1009,Reps[#All],2,FALSE)</f>
        <v/>
      </c>
      <c r="O1009">
        <f>VLOOKUP(J1009,Brands[#All],3,FALSE)</f>
        <v/>
      </c>
    </row>
    <row r="1010">
      <c r="A1010" t="inlineStr">
        <is>
          <t>SO-101711</t>
        </is>
      </c>
      <c r="B1010" s="4" t="n">
        <v>45653</v>
      </c>
      <c r="C1010" t="inlineStr">
        <is>
          <t>Sales</t>
        </is>
      </c>
      <c r="D1010" s="5" t="n">
        <v>1009</v>
      </c>
      <c r="E1010" t="inlineStr">
        <is>
          <t>West Zone Supermarket</t>
        </is>
      </c>
      <c r="F1010" s="5" t="n">
        <v>50037</v>
      </c>
      <c r="G1010" t="inlineStr">
        <is>
          <t>West Zone Supermarket - Al Qusais</t>
        </is>
      </c>
      <c r="H1010" t="inlineStr">
        <is>
          <t>Al Qusais</t>
        </is>
      </c>
      <c r="I1010" t="inlineStr">
        <is>
          <t>Anjali Menon</t>
        </is>
      </c>
      <c r="J1010" t="inlineStr">
        <is>
          <t>Crunchio</t>
        </is>
      </c>
      <c r="K1010" t="inlineStr">
        <is>
          <t>Food</t>
        </is>
      </c>
      <c r="L1010" s="6" t="n">
        <v>2</v>
      </c>
      <c r="M1010" s="7" t="n">
        <v>948.76</v>
      </c>
      <c r="N1010">
        <f>VLOOKUP(I1010,Reps[#All],2,FALSE)</f>
        <v/>
      </c>
      <c r="O1010">
        <f>VLOOKUP(J1010,Brands[#All],3,FALSE)</f>
        <v/>
      </c>
    </row>
    <row r="1011">
      <c r="A1011" t="inlineStr">
        <is>
          <t>SO-101932</t>
        </is>
      </c>
      <c r="B1011" s="4" t="n">
        <v>45653</v>
      </c>
      <c r="C1011" t="inlineStr">
        <is>
          <t>Sales</t>
        </is>
      </c>
      <c r="D1011" s="5" t="n">
        <v>1003</v>
      </c>
      <c r="E1011" t="inlineStr">
        <is>
          <t>Spinneys</t>
        </is>
      </c>
      <c r="F1011" s="5" t="n">
        <v>50007</v>
      </c>
      <c r="G1011" t="inlineStr">
        <is>
          <t>Spinneys - Al Qusais</t>
        </is>
      </c>
      <c r="H1011" t="inlineStr">
        <is>
          <t>Al Qusais</t>
        </is>
      </c>
      <c r="I1011" t="inlineStr">
        <is>
          <t>Anjali Menon</t>
        </is>
      </c>
      <c r="J1011" t="inlineStr">
        <is>
          <t>FreshNest</t>
        </is>
      </c>
      <c r="K1011" t="inlineStr">
        <is>
          <t>Food</t>
        </is>
      </c>
      <c r="L1011" s="6" t="n">
        <v>40</v>
      </c>
      <c r="M1011" s="7" t="n">
        <v>28479.2</v>
      </c>
      <c r="N1011">
        <f>VLOOKUP(I1011,Reps[#All],2,FALSE)</f>
        <v/>
      </c>
      <c r="O1011">
        <f>VLOOKUP(J1011,Brands[#All],3,FALSE)</f>
        <v/>
      </c>
    </row>
    <row r="1012">
      <c r="A1012" t="inlineStr">
        <is>
          <t>SO-100283</t>
        </is>
      </c>
      <c r="B1012" s="4" t="n">
        <v>45654</v>
      </c>
      <c r="C1012" t="inlineStr">
        <is>
          <t>Sales</t>
        </is>
      </c>
      <c r="D1012" s="5" t="n">
        <v>1005</v>
      </c>
      <c r="E1012" t="inlineStr">
        <is>
          <t>Union Coop</t>
        </is>
      </c>
      <c r="F1012" s="5" t="n">
        <v>50020</v>
      </c>
      <c r="G1012" t="inlineStr">
        <is>
          <t>Union Coop - Al Qusais</t>
        </is>
      </c>
      <c r="H1012" t="inlineStr">
        <is>
          <t>Al Qusais</t>
        </is>
      </c>
      <c r="I1012" t="inlineStr">
        <is>
          <t>Anjali Menon</t>
        </is>
      </c>
      <c r="J1012" t="inlineStr">
        <is>
          <t>Lumora</t>
        </is>
      </c>
      <c r="K1012" t="inlineStr">
        <is>
          <t>HPC</t>
        </is>
      </c>
      <c r="L1012" s="6" t="n">
        <v>8</v>
      </c>
      <c r="M1012" s="7" t="n">
        <v>15333.6</v>
      </c>
      <c r="N1012">
        <f>VLOOKUP(I1012,Reps[#All],2,FALSE)</f>
        <v/>
      </c>
      <c r="O1012">
        <f>VLOOKUP(J1012,Brands[#All],3,FALSE)</f>
        <v/>
      </c>
    </row>
    <row r="1013">
      <c r="A1013" t="inlineStr">
        <is>
          <t>SO-100446</t>
        </is>
      </c>
      <c r="B1013" s="4" t="n">
        <v>45654</v>
      </c>
      <c r="C1013" t="inlineStr">
        <is>
          <t>Sales</t>
        </is>
      </c>
      <c r="D1013" s="5" t="n">
        <v>1004</v>
      </c>
      <c r="E1013" t="inlineStr">
        <is>
          <t>Choithrams</t>
        </is>
      </c>
      <c r="F1013" s="5" t="n">
        <v>50013</v>
      </c>
      <c r="G1013" t="inlineStr">
        <is>
          <t>Choithrams - Karama</t>
        </is>
      </c>
      <c r="H1013" t="inlineStr">
        <is>
          <t>Karama</t>
        </is>
      </c>
      <c r="I1013" t="inlineStr">
        <is>
          <t>Daniel Costa</t>
        </is>
      </c>
      <c r="J1013" t="inlineStr">
        <is>
          <t>Goldenfields</t>
        </is>
      </c>
      <c r="K1013" t="inlineStr">
        <is>
          <t>Food</t>
        </is>
      </c>
      <c r="L1013" s="6" t="n">
        <v>2</v>
      </c>
      <c r="M1013" s="7" t="n">
        <v>1742.56</v>
      </c>
      <c r="N1013">
        <f>VLOOKUP(I1013,Reps[#All],2,FALSE)</f>
        <v/>
      </c>
      <c r="O1013">
        <f>VLOOKUP(J1013,Brands[#All],3,FALSE)</f>
        <v/>
      </c>
    </row>
    <row r="1014">
      <c r="A1014" t="inlineStr">
        <is>
          <t>SO-100418</t>
        </is>
      </c>
      <c r="B1014" s="4" t="n">
        <v>45655</v>
      </c>
      <c r="C1014" t="inlineStr">
        <is>
          <t>Sales</t>
        </is>
      </c>
      <c r="D1014" s="5" t="n">
        <v>1003</v>
      </c>
      <c r="E1014" t="inlineStr">
        <is>
          <t>Spinneys</t>
        </is>
      </c>
      <c r="F1014" s="5" t="n">
        <v>50007</v>
      </c>
      <c r="G1014" t="inlineStr">
        <is>
          <t>Spinneys - Al Qusais</t>
        </is>
      </c>
      <c r="H1014" t="inlineStr">
        <is>
          <t>Al Qusais</t>
        </is>
      </c>
      <c r="I1014" t="inlineStr">
        <is>
          <t>Anjali Menon</t>
        </is>
      </c>
      <c r="J1014" t="inlineStr">
        <is>
          <t>Bakehouse Co</t>
        </is>
      </c>
      <c r="K1014" t="inlineStr">
        <is>
          <t>Food</t>
        </is>
      </c>
      <c r="L1014" s="6" t="n">
        <v>8</v>
      </c>
      <c r="M1014" s="7" t="n">
        <v>6185.12</v>
      </c>
      <c r="N1014">
        <f>VLOOKUP(I1014,Reps[#All],2,FALSE)</f>
        <v/>
      </c>
      <c r="O1014">
        <f>VLOOKUP(J1014,Brands[#All],3,FALSE)</f>
        <v/>
      </c>
    </row>
    <row r="1015">
      <c r="A1015" t="inlineStr">
        <is>
          <t>SO-101311</t>
        </is>
      </c>
      <c r="B1015" s="4" t="n">
        <v>45655</v>
      </c>
      <c r="C1015" t="inlineStr">
        <is>
          <t>Sales</t>
        </is>
      </c>
      <c r="D1015" s="5" t="n">
        <v>1007</v>
      </c>
      <c r="E1015" t="inlineStr">
        <is>
          <t>Al Maya Supermarket</t>
        </is>
      </c>
      <c r="F1015" s="5" t="n">
        <v>50028</v>
      </c>
      <c r="G1015" t="inlineStr">
        <is>
          <t>Al Maya Supermarket - Al Qusais</t>
        </is>
      </c>
      <c r="H1015" t="inlineStr">
        <is>
          <t>Al Qusais</t>
        </is>
      </c>
      <c r="I1015" t="inlineStr">
        <is>
          <t>Anjali Menon</t>
        </is>
      </c>
      <c r="J1015" t="inlineStr">
        <is>
          <t>Sparklo</t>
        </is>
      </c>
      <c r="K1015" t="inlineStr">
        <is>
          <t>HPC</t>
        </is>
      </c>
      <c r="L1015" s="6" t="n">
        <v>1</v>
      </c>
      <c r="M1015" s="7" t="n">
        <v>874.4299999999999</v>
      </c>
      <c r="N1015">
        <f>VLOOKUP(I1015,Reps[#All],2,FALSE)</f>
        <v/>
      </c>
      <c r="O1015">
        <f>VLOOKUP(J1015,Brands[#All],3,FALSE)</f>
        <v/>
      </c>
    </row>
    <row r="1016">
      <c r="A1016" t="inlineStr">
        <is>
          <t>SO-101694</t>
        </is>
      </c>
      <c r="B1016" s="4" t="n">
        <v>45656</v>
      </c>
      <c r="C1016" t="inlineStr">
        <is>
          <t>Sales</t>
        </is>
      </c>
      <c r="D1016" s="5" t="n">
        <v>1006</v>
      </c>
      <c r="E1016" t="inlineStr">
        <is>
          <t>Waitrose</t>
        </is>
      </c>
      <c r="F1016" s="5" t="n">
        <v>50025</v>
      </c>
      <c r="G1016" t="inlineStr">
        <is>
          <t>Waitrose - International City</t>
        </is>
      </c>
      <c r="H1016" t="inlineStr">
        <is>
          <t>International City</t>
        </is>
      </c>
      <c r="I1016" t="inlineStr">
        <is>
          <t>Sunil Kumar</t>
        </is>
      </c>
      <c r="J1016" t="inlineStr">
        <is>
          <t>SunHarvest</t>
        </is>
      </c>
      <c r="K1016" t="inlineStr">
        <is>
          <t>Food</t>
        </is>
      </c>
      <c r="L1016" s="6" t="n">
        <v>8</v>
      </c>
      <c r="M1016" s="7" t="n">
        <v>4971.6</v>
      </c>
      <c r="N1016">
        <f>VLOOKUP(I1016,Reps[#All],2,FALSE)</f>
        <v/>
      </c>
      <c r="O1016">
        <f>VLOOKUP(J1016,Brands[#All],3,FALSE)</f>
        <v/>
      </c>
    </row>
    <row r="1017">
      <c r="A1017" t="inlineStr">
        <is>
          <t>SO-100930</t>
        </is>
      </c>
      <c r="B1017" s="4" t="n">
        <v>45658</v>
      </c>
      <c r="C1017" t="inlineStr">
        <is>
          <t>Sales</t>
        </is>
      </c>
      <c r="D1017" s="5" t="n">
        <v>1003</v>
      </c>
      <c r="E1017" t="inlineStr">
        <is>
          <t>Spinneys</t>
        </is>
      </c>
      <c r="F1017" s="5" t="n">
        <v>50009</v>
      </c>
      <c r="G1017" t="inlineStr">
        <is>
          <t>Spinneys - Bur Dubai</t>
        </is>
      </c>
      <c r="H1017" t="inlineStr">
        <is>
          <t>Bur Dubai</t>
        </is>
      </c>
      <c r="I1017" t="inlineStr">
        <is>
          <t>Anjali Menon</t>
        </is>
      </c>
      <c r="J1017" t="inlineStr">
        <is>
          <t>Crunchio</t>
        </is>
      </c>
      <c r="K1017" t="inlineStr">
        <is>
          <t>Food</t>
        </is>
      </c>
      <c r="L1017" s="6" t="n">
        <v>8</v>
      </c>
      <c r="M1017" s="7" t="n">
        <v>4023.2</v>
      </c>
      <c r="N1017">
        <f>VLOOKUP(I1017,Reps[#All],2,FALSE)</f>
        <v/>
      </c>
      <c r="O1017">
        <f>VLOOKUP(J1017,Brands[#All],3,FALSE)</f>
        <v/>
      </c>
    </row>
    <row r="1018">
      <c r="A1018" t="inlineStr">
        <is>
          <t>SO-101438</t>
        </is>
      </c>
      <c r="B1018" s="4" t="n">
        <v>45658</v>
      </c>
      <c r="C1018" t="inlineStr">
        <is>
          <t>Sales</t>
        </is>
      </c>
      <c r="D1018" s="5" t="n">
        <v>1005</v>
      </c>
      <c r="E1018" t="inlineStr">
        <is>
          <t>Union Coop</t>
        </is>
      </c>
      <c r="F1018" s="5" t="n">
        <v>50020</v>
      </c>
      <c r="G1018" t="inlineStr">
        <is>
          <t>Union Coop - Al Qusais</t>
        </is>
      </c>
      <c r="H1018" t="inlineStr">
        <is>
          <t>Al Qusais</t>
        </is>
      </c>
      <c r="I1018" t="inlineStr">
        <is>
          <t>Anjali Menon</t>
        </is>
      </c>
      <c r="J1018" t="inlineStr">
        <is>
          <t>Silkene</t>
        </is>
      </c>
      <c r="K1018" t="inlineStr">
        <is>
          <t>HPC</t>
        </is>
      </c>
      <c r="L1018" s="6" t="n">
        <v>8</v>
      </c>
      <c r="M1018" s="7" t="n">
        <v>13155.36</v>
      </c>
      <c r="N1018">
        <f>VLOOKUP(I1018,Reps[#All],2,FALSE)</f>
        <v/>
      </c>
      <c r="O1018">
        <f>VLOOKUP(J1018,Brands[#All],3,FALSE)</f>
        <v/>
      </c>
    </row>
    <row r="1019">
      <c r="A1019" t="inlineStr">
        <is>
          <t>SO-100721</t>
        </is>
      </c>
      <c r="B1019" s="4" t="n">
        <v>45659</v>
      </c>
      <c r="C1019" t="inlineStr">
        <is>
          <t>Sales</t>
        </is>
      </c>
      <c r="D1019" s="5" t="n">
        <v>1005</v>
      </c>
      <c r="E1019" t="inlineStr">
        <is>
          <t>Union Coop</t>
        </is>
      </c>
      <c r="F1019" s="5" t="n">
        <v>50018</v>
      </c>
      <c r="G1019" t="inlineStr">
        <is>
          <t>Union Coop - International City</t>
        </is>
      </c>
      <c r="H1019" t="inlineStr">
        <is>
          <t>International City</t>
        </is>
      </c>
      <c r="I1019" t="inlineStr">
        <is>
          <t>Sunil Kumar</t>
        </is>
      </c>
      <c r="J1019" t="inlineStr">
        <is>
          <t>Cedarna</t>
        </is>
      </c>
      <c r="K1019" t="inlineStr">
        <is>
          <t>Food</t>
        </is>
      </c>
      <c r="L1019" s="6" t="n">
        <v>8</v>
      </c>
      <c r="M1019" s="7" t="n">
        <v>10749.68</v>
      </c>
      <c r="N1019">
        <f>VLOOKUP(I1019,Reps[#All],2,FALSE)</f>
        <v/>
      </c>
      <c r="O1019">
        <f>VLOOKUP(J1019,Brands[#All],3,FALSE)</f>
        <v/>
      </c>
    </row>
    <row r="1020">
      <c r="A1020" t="inlineStr">
        <is>
          <t>SO-101276</t>
        </is>
      </c>
      <c r="B1020" s="4" t="n">
        <v>45659</v>
      </c>
      <c r="C1020" t="inlineStr">
        <is>
          <t>Sales</t>
        </is>
      </c>
      <c r="D1020" s="5" t="n">
        <v>1005</v>
      </c>
      <c r="E1020" t="inlineStr">
        <is>
          <t>Union Coop</t>
        </is>
      </c>
      <c r="F1020" s="5" t="n">
        <v>50018</v>
      </c>
      <c r="G1020" t="inlineStr">
        <is>
          <t>Union Coop - International City</t>
        </is>
      </c>
      <c r="H1020" t="inlineStr">
        <is>
          <t>International City</t>
        </is>
      </c>
      <c r="I1020" t="inlineStr">
        <is>
          <t>Sunil Kumar</t>
        </is>
      </c>
      <c r="J1020" t="inlineStr">
        <is>
          <t>Zaytoona</t>
        </is>
      </c>
      <c r="K1020" t="inlineStr">
        <is>
          <t>Food</t>
        </is>
      </c>
      <c r="L1020" s="6" t="n">
        <v>3</v>
      </c>
      <c r="M1020" s="7" t="n">
        <v>4422.24</v>
      </c>
      <c r="N1020">
        <f>VLOOKUP(I1020,Reps[#All],2,FALSE)</f>
        <v/>
      </c>
      <c r="O1020">
        <f>VLOOKUP(J1020,Brands[#All],3,FALSE)</f>
        <v/>
      </c>
    </row>
    <row r="1021">
      <c r="A1021" t="inlineStr">
        <is>
          <t>SO-100242</t>
        </is>
      </c>
      <c r="B1021" s="4" t="n">
        <v>45660</v>
      </c>
      <c r="C1021" t="inlineStr">
        <is>
          <t>Sales</t>
        </is>
      </c>
      <c r="D1021" s="5" t="n">
        <v>1012</v>
      </c>
      <c r="E1021" t="inlineStr">
        <is>
          <t>Viva Supermarket</t>
        </is>
      </c>
      <c r="F1021" s="5" t="n">
        <v>50054</v>
      </c>
      <c r="G1021" t="inlineStr">
        <is>
          <t>Viva Supermarket - Jebel Ali</t>
        </is>
      </c>
      <c r="H1021" t="inlineStr">
        <is>
          <t>Jebel Ali</t>
        </is>
      </c>
      <c r="I1021" t="inlineStr">
        <is>
          <t>Priya Raj</t>
        </is>
      </c>
      <c r="J1021" t="inlineStr">
        <is>
          <t>FreshNest</t>
        </is>
      </c>
      <c r="K1021" t="inlineStr">
        <is>
          <t>Food</t>
        </is>
      </c>
      <c r="L1021" s="6" t="n">
        <v>1</v>
      </c>
      <c r="M1021" s="7" t="n">
        <v>701.3200000000001</v>
      </c>
      <c r="N1021">
        <f>VLOOKUP(I1021,Reps[#All],2,FALSE)</f>
        <v/>
      </c>
      <c r="O1021">
        <f>VLOOKUP(J1021,Brands[#All],3,FALSE)</f>
        <v/>
      </c>
    </row>
    <row r="1022">
      <c r="A1022" t="inlineStr">
        <is>
          <t>SO-100609</t>
        </is>
      </c>
      <c r="B1022" s="4" t="n">
        <v>45660</v>
      </c>
      <c r="C1022" t="inlineStr">
        <is>
          <t>Sales</t>
        </is>
      </c>
      <c r="D1022" s="5" t="n">
        <v>1008</v>
      </c>
      <c r="E1022" t="inlineStr">
        <is>
          <t>Nesto Hypermarket</t>
        </is>
      </c>
      <c r="F1022" s="5" t="n">
        <v>50033</v>
      </c>
      <c r="G1022" t="inlineStr">
        <is>
          <t>Nesto Hypermarket - Silicon Oasis</t>
        </is>
      </c>
      <c r="H1022" t="inlineStr">
        <is>
          <t>Silicon Oasis</t>
        </is>
      </c>
      <c r="I1022" t="inlineStr">
        <is>
          <t>Mariam Hassan</t>
        </is>
      </c>
      <c r="J1022" t="inlineStr">
        <is>
          <t>Bakehouse Co</t>
        </is>
      </c>
      <c r="K1022" t="inlineStr">
        <is>
          <t>Food</t>
        </is>
      </c>
      <c r="L1022" s="6" t="n">
        <v>3</v>
      </c>
      <c r="M1022" s="7" t="n">
        <v>2879.19</v>
      </c>
      <c r="N1022">
        <f>VLOOKUP(I1022,Reps[#All],2,FALSE)</f>
        <v/>
      </c>
      <c r="O1022">
        <f>VLOOKUP(J1022,Brands[#All],3,FALSE)</f>
        <v/>
      </c>
    </row>
    <row r="1023">
      <c r="A1023" t="inlineStr">
        <is>
          <t>SO-100839</t>
        </is>
      </c>
      <c r="B1023" s="4" t="n">
        <v>45660</v>
      </c>
      <c r="C1023" t="inlineStr">
        <is>
          <t>Sales</t>
        </is>
      </c>
      <c r="D1023" s="5" t="n">
        <v>1014</v>
      </c>
      <c r="E1023" t="inlineStr">
        <is>
          <t>Day to Day</t>
        </is>
      </c>
      <c r="F1023" s="5" t="n">
        <v>50062</v>
      </c>
      <c r="G1023" t="inlineStr">
        <is>
          <t>Day to Day - Deira</t>
        </is>
      </c>
      <c r="H1023" t="inlineStr">
        <is>
          <t>Deira</t>
        </is>
      </c>
      <c r="I1023" t="inlineStr">
        <is>
          <t>Rashid Al Marzooqi</t>
        </is>
      </c>
      <c r="J1023" t="inlineStr">
        <is>
          <t>Caressa</t>
        </is>
      </c>
      <c r="K1023" t="inlineStr">
        <is>
          <t>HPC</t>
        </is>
      </c>
      <c r="L1023" s="6" t="n">
        <v>20</v>
      </c>
      <c r="M1023" s="7" t="n">
        <v>29355.2</v>
      </c>
      <c r="N1023">
        <f>VLOOKUP(I1023,Reps[#All],2,FALSE)</f>
        <v/>
      </c>
      <c r="O1023">
        <f>VLOOKUP(J1023,Brands[#All],3,FALSE)</f>
        <v/>
      </c>
    </row>
    <row r="1024">
      <c r="A1024" t="inlineStr">
        <is>
          <t>SO-100336</t>
        </is>
      </c>
      <c r="B1024" s="4" t="n">
        <v>45661</v>
      </c>
      <c r="C1024" t="inlineStr">
        <is>
          <t>Sales</t>
        </is>
      </c>
      <c r="D1024" s="5" t="n">
        <v>1008</v>
      </c>
      <c r="E1024" t="inlineStr">
        <is>
          <t>Nesto Hypermarket</t>
        </is>
      </c>
      <c r="F1024" s="5" t="n">
        <v>50030</v>
      </c>
      <c r="G1024" t="inlineStr">
        <is>
          <t>Nesto Hypermarket - Jlt</t>
        </is>
      </c>
      <c r="H1024" t="inlineStr">
        <is>
          <t>Jlt</t>
        </is>
      </c>
      <c r="I1024" t="inlineStr">
        <is>
          <t>Arjun Pillai</t>
        </is>
      </c>
      <c r="J1024" t="inlineStr">
        <is>
          <t>Crunchio</t>
        </is>
      </c>
      <c r="K1024" t="inlineStr">
        <is>
          <t>Food</t>
        </is>
      </c>
      <c r="L1024" s="6" t="n">
        <v>40</v>
      </c>
      <c r="M1024" s="7" t="n">
        <v>16395.6</v>
      </c>
      <c r="N1024">
        <f>VLOOKUP(I1024,Reps[#All],2,FALSE)</f>
        <v/>
      </c>
      <c r="O1024">
        <f>VLOOKUP(J1024,Brands[#All],3,FALSE)</f>
        <v/>
      </c>
    </row>
    <row r="1025">
      <c r="A1025" t="inlineStr">
        <is>
          <t>SO-101877</t>
        </is>
      </c>
      <c r="B1025" s="4" t="n">
        <v>45661</v>
      </c>
      <c r="C1025" t="inlineStr">
        <is>
          <t>Sales</t>
        </is>
      </c>
      <c r="D1025" s="5" t="n">
        <v>1010</v>
      </c>
      <c r="E1025" t="inlineStr">
        <is>
          <t>Géant</t>
        </is>
      </c>
      <c r="F1025" s="5" t="n">
        <v>50041</v>
      </c>
      <c r="G1025" t="inlineStr">
        <is>
          <t>Géant - Dubai Marina</t>
        </is>
      </c>
      <c r="H1025" t="inlineStr">
        <is>
          <t>Dubai Marina</t>
        </is>
      </c>
      <c r="I1025" t="inlineStr">
        <is>
          <t>Fatima Khan</t>
        </is>
      </c>
      <c r="J1025" t="inlineStr">
        <is>
          <t>DeliMia</t>
        </is>
      </c>
      <c r="K1025" t="inlineStr">
        <is>
          <t>Food</t>
        </is>
      </c>
      <c r="L1025" s="6" t="n">
        <v>1</v>
      </c>
      <c r="M1025" s="7" t="n">
        <v>1258.15</v>
      </c>
      <c r="N1025">
        <f>VLOOKUP(I1025,Reps[#All],2,FALSE)</f>
        <v/>
      </c>
      <c r="O1025">
        <f>VLOOKUP(J1025,Brands[#All],3,FALSE)</f>
        <v/>
      </c>
    </row>
    <row r="1026">
      <c r="A1026" t="inlineStr">
        <is>
          <t>SO-101464</t>
        </is>
      </c>
      <c r="B1026" s="4" t="n">
        <v>45662</v>
      </c>
      <c r="C1026" t="inlineStr">
        <is>
          <t>Sales</t>
        </is>
      </c>
      <c r="D1026" s="5" t="n">
        <v>1003</v>
      </c>
      <c r="E1026" t="inlineStr">
        <is>
          <t>Spinneys</t>
        </is>
      </c>
      <c r="F1026" s="5" t="n">
        <v>50008</v>
      </c>
      <c r="G1026" t="inlineStr">
        <is>
          <t>Spinneys - Jumeirah</t>
        </is>
      </c>
      <c r="H1026" t="inlineStr">
        <is>
          <t>Jumeirah</t>
        </is>
      </c>
      <c r="I1026" t="inlineStr">
        <is>
          <t>Grace Fernandes</t>
        </is>
      </c>
      <c r="J1026" t="inlineStr">
        <is>
          <t>Auracare</t>
        </is>
      </c>
      <c r="K1026" t="inlineStr">
        <is>
          <t>HPC</t>
        </is>
      </c>
      <c r="L1026" s="6" t="n">
        <v>3</v>
      </c>
      <c r="M1026" s="7" t="n">
        <v>7338.33</v>
      </c>
      <c r="N1026">
        <f>VLOOKUP(I1026,Reps[#All],2,FALSE)</f>
        <v/>
      </c>
      <c r="O1026">
        <f>VLOOKUP(J1026,Brands[#All],3,FALSE)</f>
        <v/>
      </c>
    </row>
    <row r="1027">
      <c r="A1027" t="inlineStr">
        <is>
          <t>SO-100062</t>
        </is>
      </c>
      <c r="B1027" s="4" t="n">
        <v>45663</v>
      </c>
      <c r="C1027" t="inlineStr">
        <is>
          <t>Sales</t>
        </is>
      </c>
      <c r="D1027" s="5" t="n">
        <v>1003</v>
      </c>
      <c r="E1027" t="inlineStr">
        <is>
          <t>Spinneys</t>
        </is>
      </c>
      <c r="F1027" s="5" t="n">
        <v>50007</v>
      </c>
      <c r="G1027" t="inlineStr">
        <is>
          <t>Spinneys - Al Qusais</t>
        </is>
      </c>
      <c r="H1027" t="inlineStr">
        <is>
          <t>Al Qusais</t>
        </is>
      </c>
      <c r="I1027" t="inlineStr">
        <is>
          <t>Anjali Menon</t>
        </is>
      </c>
      <c r="J1027" t="inlineStr">
        <is>
          <t>Caressa</t>
        </is>
      </c>
      <c r="K1027" t="inlineStr">
        <is>
          <t>HPC</t>
        </is>
      </c>
      <c r="L1027" s="6" t="n">
        <v>8</v>
      </c>
      <c r="M1027" s="7" t="n">
        <v>10492.16</v>
      </c>
      <c r="N1027">
        <f>VLOOKUP(I1027,Reps[#All],2,FALSE)</f>
        <v/>
      </c>
      <c r="O1027">
        <f>VLOOKUP(J1027,Brands[#All],3,FALSE)</f>
        <v/>
      </c>
    </row>
    <row r="1028">
      <c r="A1028" t="inlineStr">
        <is>
          <t>SO-100262</t>
        </is>
      </c>
      <c r="B1028" s="4" t="n">
        <v>45663</v>
      </c>
      <c r="C1028" t="inlineStr">
        <is>
          <t>Sales</t>
        </is>
      </c>
      <c r="D1028" s="5" t="n">
        <v>1015</v>
      </c>
      <c r="E1028" t="inlineStr">
        <is>
          <t>Safeer Market</t>
        </is>
      </c>
      <c r="F1028" s="5" t="n">
        <v>50069</v>
      </c>
      <c r="G1028" t="inlineStr">
        <is>
          <t>Safeer Market - Bur Dubai</t>
        </is>
      </c>
      <c r="H1028" t="inlineStr">
        <is>
          <t>Bur Dubai</t>
        </is>
      </c>
      <c r="I1028" t="inlineStr">
        <is>
          <t>Anjali Menon</t>
        </is>
      </c>
      <c r="J1028" t="inlineStr">
        <is>
          <t>FreshLine</t>
        </is>
      </c>
      <c r="K1028" t="inlineStr">
        <is>
          <t>HPC</t>
        </is>
      </c>
      <c r="L1028" s="6" t="n">
        <v>2</v>
      </c>
      <c r="M1028" s="7" t="n">
        <v>2371.58</v>
      </c>
      <c r="N1028">
        <f>VLOOKUP(I1028,Reps[#All],2,FALSE)</f>
        <v/>
      </c>
      <c r="O1028">
        <f>VLOOKUP(J1028,Brands[#All],3,FALSE)</f>
        <v/>
      </c>
    </row>
    <row r="1029">
      <c r="A1029" t="inlineStr">
        <is>
          <t>SO-101460</t>
        </is>
      </c>
      <c r="B1029" s="4" t="n">
        <v>45663</v>
      </c>
      <c r="C1029" t="inlineStr">
        <is>
          <t>Sales</t>
        </is>
      </c>
      <c r="D1029" s="5" t="n">
        <v>1012</v>
      </c>
      <c r="E1029" t="inlineStr">
        <is>
          <t>Viva Supermarket</t>
        </is>
      </c>
      <c r="F1029" s="5" t="n">
        <v>50052</v>
      </c>
      <c r="G1029" t="inlineStr">
        <is>
          <t>Viva Supermarket - Dubai Marina</t>
        </is>
      </c>
      <c r="H1029" t="inlineStr">
        <is>
          <t>Dubai Marina</t>
        </is>
      </c>
      <c r="I1029" t="inlineStr">
        <is>
          <t>Fatima Khan</t>
        </is>
      </c>
      <c r="J1029" t="inlineStr">
        <is>
          <t>Goldenfields</t>
        </is>
      </c>
      <c r="K1029" t="inlineStr">
        <is>
          <t>Food</t>
        </is>
      </c>
      <c r="L1029" s="6" t="n">
        <v>1</v>
      </c>
      <c r="M1029" s="7" t="n">
        <v>981.48</v>
      </c>
      <c r="N1029">
        <f>VLOOKUP(I1029,Reps[#All],2,FALSE)</f>
        <v/>
      </c>
      <c r="O1029">
        <f>VLOOKUP(J1029,Brands[#All],3,FALSE)</f>
        <v/>
      </c>
    </row>
    <row r="1030">
      <c r="A1030" t="inlineStr">
        <is>
          <t>SO-100288</t>
        </is>
      </c>
      <c r="B1030" s="4" t="n">
        <v>45665</v>
      </c>
      <c r="C1030" t="inlineStr">
        <is>
          <t>Sales</t>
        </is>
      </c>
      <c r="D1030" s="5" t="n">
        <v>1002</v>
      </c>
      <c r="E1030" t="inlineStr">
        <is>
          <t>Lulu Hypermarket</t>
        </is>
      </c>
      <c r="F1030" s="5" t="n">
        <v>50004</v>
      </c>
      <c r="G1030" t="inlineStr">
        <is>
          <t>Lulu Hypermarket - Bur Dubai</t>
        </is>
      </c>
      <c r="H1030" t="inlineStr">
        <is>
          <t>Bur Dubai</t>
        </is>
      </c>
      <c r="I1030" t="inlineStr">
        <is>
          <t>Anjali Menon</t>
        </is>
      </c>
      <c r="J1030" t="inlineStr">
        <is>
          <t>Cleanova</t>
        </is>
      </c>
      <c r="K1030" t="inlineStr">
        <is>
          <t>HPC</t>
        </is>
      </c>
      <c r="L1030" s="6" t="n">
        <v>5</v>
      </c>
      <c r="M1030" s="7" t="n">
        <v>4971.25</v>
      </c>
      <c r="N1030">
        <f>VLOOKUP(I1030,Reps[#All],2,FALSE)</f>
        <v/>
      </c>
      <c r="O1030">
        <f>VLOOKUP(J1030,Brands[#All],3,FALSE)</f>
        <v/>
      </c>
    </row>
    <row r="1031">
      <c r="A1031" t="inlineStr">
        <is>
          <t>SO-101020</t>
        </is>
      </c>
      <c r="B1031" s="4" t="n">
        <v>45665</v>
      </c>
      <c r="C1031" t="inlineStr">
        <is>
          <t>Return</t>
        </is>
      </c>
      <c r="D1031" s="5" t="n">
        <v>1006</v>
      </c>
      <c r="E1031" t="inlineStr">
        <is>
          <t>Waitrose</t>
        </is>
      </c>
      <c r="F1031" s="5" t="n">
        <v>50023</v>
      </c>
      <c r="G1031" t="inlineStr">
        <is>
          <t>Waitrose - Bur Dubai</t>
        </is>
      </c>
      <c r="H1031" t="inlineStr">
        <is>
          <t>Bur Dubai</t>
        </is>
      </c>
      <c r="I1031" t="inlineStr">
        <is>
          <t>Anjali Menon</t>
        </is>
      </c>
      <c r="J1031" t="inlineStr">
        <is>
          <t>Mintleaf</t>
        </is>
      </c>
      <c r="K1031" t="inlineStr">
        <is>
          <t>HPC</t>
        </is>
      </c>
      <c r="L1031" s="6" t="n">
        <v>-20</v>
      </c>
      <c r="M1031" s="7" t="n">
        <v>-16131.8</v>
      </c>
      <c r="N1031">
        <f>VLOOKUP(I1031,Reps[#All],2,FALSE)</f>
        <v/>
      </c>
      <c r="O1031">
        <f>VLOOKUP(J1031,Brands[#All],3,FALSE)</f>
        <v/>
      </c>
    </row>
    <row r="1032">
      <c r="A1032" t="inlineStr">
        <is>
          <t>SO-101671</t>
        </is>
      </c>
      <c r="B1032" s="4" t="n">
        <v>45665</v>
      </c>
      <c r="C1032" t="inlineStr">
        <is>
          <t>Sales</t>
        </is>
      </c>
      <c r="D1032" s="5" t="n">
        <v>1014</v>
      </c>
      <c r="E1032" t="inlineStr">
        <is>
          <t>Day to Day</t>
        </is>
      </c>
      <c r="F1032" s="5" t="n">
        <v>50061</v>
      </c>
      <c r="G1032" t="inlineStr">
        <is>
          <t>Day to Day - Motor City</t>
        </is>
      </c>
      <c r="H1032" t="inlineStr">
        <is>
          <t>Motor City</t>
        </is>
      </c>
      <c r="I1032" t="inlineStr">
        <is>
          <t>Rashid Al Marzooqi</t>
        </is>
      </c>
      <c r="J1032" t="inlineStr">
        <is>
          <t>PureGlow</t>
        </is>
      </c>
      <c r="K1032" t="inlineStr">
        <is>
          <t>HPC</t>
        </is>
      </c>
      <c r="L1032" s="6" t="n">
        <v>1</v>
      </c>
      <c r="M1032" s="7" t="n">
        <v>2804.88</v>
      </c>
      <c r="N1032">
        <f>VLOOKUP(I1032,Reps[#All],2,FALSE)</f>
        <v/>
      </c>
      <c r="O1032">
        <f>VLOOKUP(J1032,Brands[#All],3,FALSE)</f>
        <v/>
      </c>
    </row>
    <row r="1033">
      <c r="A1033" t="inlineStr">
        <is>
          <t>SO-100021</t>
        </is>
      </c>
      <c r="B1033" s="4" t="n">
        <v>45666</v>
      </c>
      <c r="C1033" t="inlineStr">
        <is>
          <t>Sales</t>
        </is>
      </c>
      <c r="D1033" s="5" t="n">
        <v>1005</v>
      </c>
      <c r="E1033" t="inlineStr">
        <is>
          <t>Union Coop</t>
        </is>
      </c>
      <c r="F1033" s="5" t="n">
        <v>50016</v>
      </c>
      <c r="G1033" t="inlineStr">
        <is>
          <t>Union Coop - Al Quoz</t>
        </is>
      </c>
      <c r="H1033" t="inlineStr">
        <is>
          <t>Al Quoz</t>
        </is>
      </c>
      <c r="I1033" t="inlineStr">
        <is>
          <t>Ayesha Siddiqui</t>
        </is>
      </c>
      <c r="J1033" t="inlineStr">
        <is>
          <t>Lumora</t>
        </is>
      </c>
      <c r="K1033" t="inlineStr">
        <is>
          <t>HPC</t>
        </is>
      </c>
      <c r="L1033" s="6" t="n">
        <v>3</v>
      </c>
      <c r="M1033" s="7" t="n">
        <v>4901.97</v>
      </c>
      <c r="N1033">
        <f>VLOOKUP(I1033,Reps[#All],2,FALSE)</f>
        <v/>
      </c>
      <c r="O1033">
        <f>VLOOKUP(J1033,Brands[#All],3,FALSE)</f>
        <v/>
      </c>
    </row>
    <row r="1034">
      <c r="A1034" t="inlineStr">
        <is>
          <t>SO-100953</t>
        </is>
      </c>
      <c r="B1034" s="4" t="n">
        <v>45666</v>
      </c>
      <c r="C1034" t="inlineStr">
        <is>
          <t>Sales</t>
        </is>
      </c>
      <c r="D1034" s="5" t="n">
        <v>1012</v>
      </c>
      <c r="E1034" t="inlineStr">
        <is>
          <t>Viva Supermarket</t>
        </is>
      </c>
      <c r="F1034" s="5" t="n">
        <v>50051</v>
      </c>
      <c r="G1034" t="inlineStr">
        <is>
          <t>Viva Supermarket - Silicon Oasis</t>
        </is>
      </c>
      <c r="H1034" t="inlineStr">
        <is>
          <t>Silicon Oasis</t>
        </is>
      </c>
      <c r="I1034" t="inlineStr">
        <is>
          <t>Mariam Hassan</t>
        </is>
      </c>
      <c r="J1034" t="inlineStr">
        <is>
          <t>Auracare</t>
        </is>
      </c>
      <c r="K1034" t="inlineStr">
        <is>
          <t>HPC</t>
        </is>
      </c>
      <c r="L1034" s="6" t="n">
        <v>2</v>
      </c>
      <c r="M1034" s="7" t="n">
        <v>4412.96</v>
      </c>
      <c r="N1034">
        <f>VLOOKUP(I1034,Reps[#All],2,FALSE)</f>
        <v/>
      </c>
      <c r="O1034">
        <f>VLOOKUP(J1034,Brands[#All],3,FALSE)</f>
        <v/>
      </c>
    </row>
    <row r="1035">
      <c r="A1035" t="inlineStr">
        <is>
          <t>SO-101171</t>
        </is>
      </c>
      <c r="B1035" s="4" t="n">
        <v>45666</v>
      </c>
      <c r="C1035" t="inlineStr">
        <is>
          <t>Return</t>
        </is>
      </c>
      <c r="D1035" s="5" t="n">
        <v>1001</v>
      </c>
      <c r="E1035" t="inlineStr">
        <is>
          <t>Carrefour</t>
        </is>
      </c>
      <c r="F1035" s="5" t="n">
        <v>50003</v>
      </c>
      <c r="G1035" t="inlineStr">
        <is>
          <t>Carrefour - Satwa</t>
        </is>
      </c>
      <c r="H1035" t="inlineStr">
        <is>
          <t>Satwa</t>
        </is>
      </c>
      <c r="I1035" t="inlineStr">
        <is>
          <t>Mohammed Saleh</t>
        </is>
      </c>
      <c r="J1035" t="inlineStr">
        <is>
          <t>Oasis Delights</t>
        </is>
      </c>
      <c r="K1035" t="inlineStr">
        <is>
          <t>Food</t>
        </is>
      </c>
      <c r="L1035" s="6" t="n">
        <v>-12</v>
      </c>
      <c r="M1035" s="7" t="n">
        <v>-9219</v>
      </c>
      <c r="N1035">
        <f>VLOOKUP(I1035,Reps[#All],2,FALSE)</f>
        <v/>
      </c>
      <c r="O1035">
        <f>VLOOKUP(J1035,Brands[#All],3,FALSE)</f>
        <v/>
      </c>
    </row>
    <row r="1036">
      <c r="A1036" t="inlineStr">
        <is>
          <t>SO-101269</t>
        </is>
      </c>
      <c r="B1036" s="4" t="n">
        <v>45666</v>
      </c>
      <c r="C1036" t="inlineStr">
        <is>
          <t>Sales</t>
        </is>
      </c>
      <c r="D1036" s="5" t="n">
        <v>1009</v>
      </c>
      <c r="E1036" t="inlineStr">
        <is>
          <t>West Zone Supermarket</t>
        </is>
      </c>
      <c r="F1036" s="5" t="n">
        <v>50035</v>
      </c>
      <c r="G1036" t="inlineStr">
        <is>
          <t>West Zone Supermarket - Jlt</t>
        </is>
      </c>
      <c r="H1036" t="inlineStr">
        <is>
          <t>Jlt</t>
        </is>
      </c>
      <c r="I1036" t="inlineStr">
        <is>
          <t>Arjun Pillai</t>
        </is>
      </c>
      <c r="J1036" t="inlineStr">
        <is>
          <t>FreshNest</t>
        </is>
      </c>
      <c r="K1036" t="inlineStr">
        <is>
          <t>Food</t>
        </is>
      </c>
      <c r="L1036" s="6" t="n">
        <v>1</v>
      </c>
      <c r="M1036" s="7" t="n">
        <v>656.65</v>
      </c>
      <c r="N1036">
        <f>VLOOKUP(I1036,Reps[#All],2,FALSE)</f>
        <v/>
      </c>
      <c r="O1036">
        <f>VLOOKUP(J1036,Brands[#All],3,FALSE)</f>
        <v/>
      </c>
    </row>
    <row r="1037">
      <c r="A1037" t="inlineStr">
        <is>
          <t>SO-101354</t>
        </is>
      </c>
      <c r="B1037" s="4" t="n">
        <v>45666</v>
      </c>
      <c r="C1037" t="inlineStr">
        <is>
          <t>Sales</t>
        </is>
      </c>
      <c r="D1037" s="5" t="n">
        <v>1013</v>
      </c>
      <c r="E1037" t="inlineStr">
        <is>
          <t>Grandiose Supermarket</t>
        </is>
      </c>
      <c r="F1037" s="5" t="n">
        <v>50056</v>
      </c>
      <c r="G1037" t="inlineStr">
        <is>
          <t>Grandiose Supermarket - Silicon Oasis</t>
        </is>
      </c>
      <c r="H1037" t="inlineStr">
        <is>
          <t>Silicon Oasis</t>
        </is>
      </c>
      <c r="I1037" t="inlineStr">
        <is>
          <t>Mariam Hassan</t>
        </is>
      </c>
      <c r="J1037" t="inlineStr">
        <is>
          <t>Sparklo</t>
        </is>
      </c>
      <c r="K1037" t="inlineStr">
        <is>
          <t>HPC</t>
        </is>
      </c>
      <c r="L1037" s="6" t="n">
        <v>1</v>
      </c>
      <c r="M1037" s="7" t="n">
        <v>872.88</v>
      </c>
      <c r="N1037">
        <f>VLOOKUP(I1037,Reps[#All],2,FALSE)</f>
        <v/>
      </c>
      <c r="O1037">
        <f>VLOOKUP(J1037,Brands[#All],3,FALSE)</f>
        <v/>
      </c>
    </row>
    <row r="1038">
      <c r="A1038" t="inlineStr">
        <is>
          <t>SO-101924</t>
        </is>
      </c>
      <c r="B1038" s="4" t="n">
        <v>45666</v>
      </c>
      <c r="C1038" t="inlineStr">
        <is>
          <t>Sales</t>
        </is>
      </c>
      <c r="D1038" s="5" t="n">
        <v>1015</v>
      </c>
      <c r="E1038" t="inlineStr">
        <is>
          <t>Safeer Market</t>
        </is>
      </c>
      <c r="F1038" s="5" t="n">
        <v>50067</v>
      </c>
      <c r="G1038" t="inlineStr">
        <is>
          <t>Safeer Market - Jumeirah</t>
        </is>
      </c>
      <c r="H1038" t="inlineStr">
        <is>
          <t>Jumeirah</t>
        </is>
      </c>
      <c r="I1038" t="inlineStr">
        <is>
          <t>Grace Fernandes</t>
        </is>
      </c>
      <c r="J1038" t="inlineStr">
        <is>
          <t>Crunchio</t>
        </is>
      </c>
      <c r="K1038" t="inlineStr">
        <is>
          <t>Food</t>
        </is>
      </c>
      <c r="L1038" s="6" t="n">
        <v>1</v>
      </c>
      <c r="M1038" s="7" t="n">
        <v>450.98</v>
      </c>
      <c r="N1038">
        <f>VLOOKUP(I1038,Reps[#All],2,FALSE)</f>
        <v/>
      </c>
      <c r="O1038">
        <f>VLOOKUP(J1038,Brands[#All],3,FALSE)</f>
        <v/>
      </c>
    </row>
    <row r="1039">
      <c r="A1039" t="inlineStr">
        <is>
          <t>SO-101952</t>
        </is>
      </c>
      <c r="B1039" s="4" t="n">
        <v>45666</v>
      </c>
      <c r="C1039" t="inlineStr">
        <is>
          <t>Sales</t>
        </is>
      </c>
      <c r="D1039" s="5" t="n">
        <v>1014</v>
      </c>
      <c r="E1039" t="inlineStr">
        <is>
          <t>Day to Day</t>
        </is>
      </c>
      <c r="F1039" s="5" t="n">
        <v>50060</v>
      </c>
      <c r="G1039" t="inlineStr">
        <is>
          <t>Day to Day - Jumeirah</t>
        </is>
      </c>
      <c r="H1039" t="inlineStr">
        <is>
          <t>Jumeirah</t>
        </is>
      </c>
      <c r="I1039" t="inlineStr">
        <is>
          <t>Grace Fernandes</t>
        </is>
      </c>
      <c r="J1039" t="inlineStr">
        <is>
          <t>SunHarvest</t>
        </is>
      </c>
      <c r="K1039" t="inlineStr">
        <is>
          <t>Food</t>
        </is>
      </c>
      <c r="L1039" s="6" t="n">
        <v>12</v>
      </c>
      <c r="M1039" s="7" t="n">
        <v>5787.48</v>
      </c>
      <c r="N1039">
        <f>VLOOKUP(I1039,Reps[#All],2,FALSE)</f>
        <v/>
      </c>
      <c r="O1039">
        <f>VLOOKUP(J1039,Brands[#All],3,FALSE)</f>
        <v/>
      </c>
    </row>
    <row r="1040">
      <c r="A1040" t="inlineStr">
        <is>
          <t>SO-101990</t>
        </is>
      </c>
      <c r="B1040" s="4" t="n">
        <v>45666</v>
      </c>
      <c r="C1040" t="inlineStr">
        <is>
          <t>Sales</t>
        </is>
      </c>
      <c r="D1040" s="5" t="n">
        <v>1004</v>
      </c>
      <c r="E1040" t="inlineStr">
        <is>
          <t>Choithrams</t>
        </is>
      </c>
      <c r="F1040" s="5" t="n">
        <v>50012</v>
      </c>
      <c r="G1040" t="inlineStr">
        <is>
          <t>Choithrams - Mirdif</t>
        </is>
      </c>
      <c r="H1040" t="inlineStr">
        <is>
          <t>Mirdif</t>
        </is>
      </c>
      <c r="I1040" t="inlineStr">
        <is>
          <t>Vikram Nair</t>
        </is>
      </c>
      <c r="J1040" t="inlineStr">
        <is>
          <t>DeliMia</t>
        </is>
      </c>
      <c r="K1040" t="inlineStr">
        <is>
          <t>Food</t>
        </is>
      </c>
      <c r="L1040" s="6" t="n">
        <v>5</v>
      </c>
      <c r="M1040" s="7" t="n">
        <v>6326.5</v>
      </c>
      <c r="N1040">
        <f>VLOOKUP(I1040,Reps[#All],2,FALSE)</f>
        <v/>
      </c>
      <c r="O1040">
        <f>VLOOKUP(J1040,Brands[#All],3,FALSE)</f>
        <v/>
      </c>
    </row>
    <row r="1041">
      <c r="A1041" t="inlineStr">
        <is>
          <t>SO-101274</t>
        </is>
      </c>
      <c r="B1041" s="4" t="n">
        <v>45667</v>
      </c>
      <c r="C1041" t="inlineStr">
        <is>
          <t>Sales</t>
        </is>
      </c>
      <c r="D1041" s="5" t="n">
        <v>1003</v>
      </c>
      <c r="E1041" t="inlineStr">
        <is>
          <t>Spinneys</t>
        </is>
      </c>
      <c r="F1041" s="5" t="n">
        <v>50008</v>
      </c>
      <c r="G1041" t="inlineStr">
        <is>
          <t>Spinneys - Jumeirah</t>
        </is>
      </c>
      <c r="H1041" t="inlineStr">
        <is>
          <t>Jumeirah</t>
        </is>
      </c>
      <c r="I1041" t="inlineStr">
        <is>
          <t>Grace Fernandes</t>
        </is>
      </c>
      <c r="J1041" t="inlineStr">
        <is>
          <t>Sparklo</t>
        </is>
      </c>
      <c r="K1041" t="inlineStr">
        <is>
          <t>HPC</t>
        </is>
      </c>
      <c r="L1041" s="6" t="n">
        <v>20</v>
      </c>
      <c r="M1041" s="7" t="n">
        <v>18557</v>
      </c>
      <c r="N1041">
        <f>VLOOKUP(I1041,Reps[#All],2,FALSE)</f>
        <v/>
      </c>
      <c r="O1041">
        <f>VLOOKUP(J1041,Brands[#All],3,FALSE)</f>
        <v/>
      </c>
    </row>
    <row r="1042">
      <c r="A1042" t="inlineStr">
        <is>
          <t>SO-101451</t>
        </is>
      </c>
      <c r="B1042" s="4" t="n">
        <v>45667</v>
      </c>
      <c r="C1042" t="inlineStr">
        <is>
          <t>Sales</t>
        </is>
      </c>
      <c r="D1042" s="5" t="n">
        <v>1015</v>
      </c>
      <c r="E1042" t="inlineStr">
        <is>
          <t>Safeer Market</t>
        </is>
      </c>
      <c r="F1042" s="5" t="n">
        <v>50069</v>
      </c>
      <c r="G1042" t="inlineStr">
        <is>
          <t>Safeer Market - Bur Dubai</t>
        </is>
      </c>
      <c r="H1042" t="inlineStr">
        <is>
          <t>Bur Dubai</t>
        </is>
      </c>
      <c r="I1042" t="inlineStr">
        <is>
          <t>Anjali Menon</t>
        </is>
      </c>
      <c r="J1042" t="inlineStr">
        <is>
          <t>Cleanova</t>
        </is>
      </c>
      <c r="K1042" t="inlineStr">
        <is>
          <t>HPC</t>
        </is>
      </c>
      <c r="L1042" s="6" t="n">
        <v>1</v>
      </c>
      <c r="M1042" s="7" t="n">
        <v>1093.78</v>
      </c>
      <c r="N1042">
        <f>VLOOKUP(I1042,Reps[#All],2,FALSE)</f>
        <v/>
      </c>
      <c r="O1042">
        <f>VLOOKUP(J1042,Brands[#All],3,FALSE)</f>
        <v/>
      </c>
    </row>
    <row r="1043">
      <c r="A1043" t="inlineStr">
        <is>
          <t>SO-100392</t>
        </is>
      </c>
      <c r="B1043" s="4" t="n">
        <v>45668</v>
      </c>
      <c r="C1043" t="inlineStr">
        <is>
          <t>Sales</t>
        </is>
      </c>
      <c r="D1043" s="5" t="n">
        <v>1010</v>
      </c>
      <c r="E1043" t="inlineStr">
        <is>
          <t>Géant</t>
        </is>
      </c>
      <c r="F1043" s="5" t="n">
        <v>50045</v>
      </c>
      <c r="G1043" t="inlineStr">
        <is>
          <t>Géant - Deira</t>
        </is>
      </c>
      <c r="H1043" t="inlineStr">
        <is>
          <t>Deira</t>
        </is>
      </c>
      <c r="I1043" t="inlineStr">
        <is>
          <t>Rashid Al Marzooqi</t>
        </is>
      </c>
      <c r="J1043" t="inlineStr">
        <is>
          <t>Auracare</t>
        </is>
      </c>
      <c r="K1043" t="inlineStr">
        <is>
          <t>HPC</t>
        </is>
      </c>
      <c r="L1043" s="6" t="n">
        <v>5</v>
      </c>
      <c r="M1043" s="7" t="n">
        <v>11332.1</v>
      </c>
      <c r="N1043">
        <f>VLOOKUP(I1043,Reps[#All],2,FALSE)</f>
        <v/>
      </c>
      <c r="O1043">
        <f>VLOOKUP(J1043,Brands[#All],3,FALSE)</f>
        <v/>
      </c>
    </row>
    <row r="1044">
      <c r="A1044" t="inlineStr">
        <is>
          <t>SO-101382</t>
        </is>
      </c>
      <c r="B1044" s="4" t="n">
        <v>45668</v>
      </c>
      <c r="C1044" t="inlineStr">
        <is>
          <t>Sales</t>
        </is>
      </c>
      <c r="D1044" s="5" t="n">
        <v>1015</v>
      </c>
      <c r="E1044" t="inlineStr">
        <is>
          <t>Safeer Market</t>
        </is>
      </c>
      <c r="F1044" s="5" t="n">
        <v>50069</v>
      </c>
      <c r="G1044" t="inlineStr">
        <is>
          <t>Safeer Market - Bur Dubai</t>
        </is>
      </c>
      <c r="H1044" t="inlineStr">
        <is>
          <t>Bur Dubai</t>
        </is>
      </c>
      <c r="I1044" t="inlineStr">
        <is>
          <t>Anjali Menon</t>
        </is>
      </c>
      <c r="J1044" t="inlineStr">
        <is>
          <t>Mintleaf</t>
        </is>
      </c>
      <c r="K1044" t="inlineStr">
        <is>
          <t>HPC</t>
        </is>
      </c>
      <c r="L1044" s="6" t="n">
        <v>8</v>
      </c>
      <c r="M1044" s="7" t="n">
        <v>6302.16</v>
      </c>
      <c r="N1044">
        <f>VLOOKUP(I1044,Reps[#All],2,FALSE)</f>
        <v/>
      </c>
      <c r="O1044">
        <f>VLOOKUP(J1044,Brands[#All],3,FALSE)</f>
        <v/>
      </c>
    </row>
    <row r="1045">
      <c r="A1045" t="inlineStr">
        <is>
          <t>SO-101761</t>
        </is>
      </c>
      <c r="B1045" s="4" t="n">
        <v>45668</v>
      </c>
      <c r="C1045" t="inlineStr">
        <is>
          <t>Sales</t>
        </is>
      </c>
      <c r="D1045" s="5" t="n">
        <v>1012</v>
      </c>
      <c r="E1045" t="inlineStr">
        <is>
          <t>Viva Supermarket</t>
        </is>
      </c>
      <c r="F1045" s="5" t="n">
        <v>50051</v>
      </c>
      <c r="G1045" t="inlineStr">
        <is>
          <t>Viva Supermarket - Silicon Oasis</t>
        </is>
      </c>
      <c r="H1045" t="inlineStr">
        <is>
          <t>Silicon Oasis</t>
        </is>
      </c>
      <c r="I1045" t="inlineStr">
        <is>
          <t>Mariam Hassan</t>
        </is>
      </c>
      <c r="J1045" t="inlineStr">
        <is>
          <t>Verdé</t>
        </is>
      </c>
      <c r="K1045" t="inlineStr">
        <is>
          <t>HPC</t>
        </is>
      </c>
      <c r="L1045" s="6" t="n">
        <v>2</v>
      </c>
      <c r="M1045" s="7" t="n">
        <v>4142.08</v>
      </c>
      <c r="N1045">
        <f>VLOOKUP(I1045,Reps[#All],2,FALSE)</f>
        <v/>
      </c>
      <c r="O1045">
        <f>VLOOKUP(J1045,Brands[#All],3,FALSE)</f>
        <v/>
      </c>
    </row>
    <row r="1046">
      <c r="A1046" t="inlineStr">
        <is>
          <t>SO-100025</t>
        </is>
      </c>
      <c r="B1046" s="4" t="n">
        <v>45669</v>
      </c>
      <c r="C1046" t="inlineStr">
        <is>
          <t>Sales</t>
        </is>
      </c>
      <c r="D1046" s="5" t="n">
        <v>1014</v>
      </c>
      <c r="E1046" t="inlineStr">
        <is>
          <t>Day to Day</t>
        </is>
      </c>
      <c r="F1046" s="5" t="n">
        <v>50063</v>
      </c>
      <c r="G1046" t="inlineStr">
        <is>
          <t>Day to Day - Al Barsha</t>
        </is>
      </c>
      <c r="H1046" t="inlineStr">
        <is>
          <t>Al Barsha</t>
        </is>
      </c>
      <c r="I1046" t="inlineStr">
        <is>
          <t>Mohammed Saleh</t>
        </is>
      </c>
      <c r="J1046" t="inlineStr">
        <is>
          <t>FreshLine</t>
        </is>
      </c>
      <c r="K1046" t="inlineStr">
        <is>
          <t>HPC</t>
        </is>
      </c>
      <c r="L1046" s="6" t="n">
        <v>1</v>
      </c>
      <c r="M1046" s="7" t="n">
        <v>1102.68</v>
      </c>
      <c r="N1046">
        <f>VLOOKUP(I1046,Reps[#All],2,FALSE)</f>
        <v/>
      </c>
      <c r="O1046">
        <f>VLOOKUP(J1046,Brands[#All],3,FALSE)</f>
        <v/>
      </c>
    </row>
    <row r="1047">
      <c r="A1047" t="inlineStr">
        <is>
          <t>SO-100677</t>
        </is>
      </c>
      <c r="B1047" s="4" t="n">
        <v>45669</v>
      </c>
      <c r="C1047" t="inlineStr">
        <is>
          <t>Sales</t>
        </is>
      </c>
      <c r="D1047" s="5" t="n">
        <v>1002</v>
      </c>
      <c r="E1047" t="inlineStr">
        <is>
          <t>Lulu Hypermarket</t>
        </is>
      </c>
      <c r="F1047" s="5" t="n">
        <v>50006</v>
      </c>
      <c r="G1047" t="inlineStr">
        <is>
          <t>Lulu Hypermarket - Deira</t>
        </is>
      </c>
      <c r="H1047" t="inlineStr">
        <is>
          <t>Deira</t>
        </is>
      </c>
      <c r="I1047" t="inlineStr">
        <is>
          <t>Rashid Al Marzooqi</t>
        </is>
      </c>
      <c r="J1047" t="inlineStr">
        <is>
          <t>Lumora</t>
        </is>
      </c>
      <c r="K1047" t="inlineStr">
        <is>
          <t>HPC</t>
        </is>
      </c>
      <c r="L1047" s="6" t="n">
        <v>3</v>
      </c>
      <c r="M1047" s="7" t="n">
        <v>6209.76</v>
      </c>
      <c r="N1047">
        <f>VLOOKUP(I1047,Reps[#All],2,FALSE)</f>
        <v/>
      </c>
      <c r="O1047">
        <f>VLOOKUP(J1047,Brands[#All],3,FALSE)</f>
        <v/>
      </c>
    </row>
    <row r="1048">
      <c r="A1048" t="inlineStr">
        <is>
          <t>SO-100784</t>
        </is>
      </c>
      <c r="B1048" s="4" t="n">
        <v>45669</v>
      </c>
      <c r="C1048" t="inlineStr">
        <is>
          <t>Sales</t>
        </is>
      </c>
      <c r="D1048" s="5" t="n">
        <v>1015</v>
      </c>
      <c r="E1048" t="inlineStr">
        <is>
          <t>Safeer Market</t>
        </is>
      </c>
      <c r="F1048" s="5" t="n">
        <v>50066</v>
      </c>
      <c r="G1048" t="inlineStr">
        <is>
          <t>Safeer Market - Festival City</t>
        </is>
      </c>
      <c r="H1048" t="inlineStr">
        <is>
          <t>Festival City</t>
        </is>
      </c>
      <c r="I1048" t="inlineStr">
        <is>
          <t>Omar Haddad</t>
        </is>
      </c>
      <c r="J1048" t="inlineStr">
        <is>
          <t>Sparklo</t>
        </is>
      </c>
      <c r="K1048" t="inlineStr">
        <is>
          <t>HPC</t>
        </is>
      </c>
      <c r="L1048" s="6" t="n">
        <v>5</v>
      </c>
      <c r="M1048" s="7" t="n">
        <v>4765.05</v>
      </c>
      <c r="N1048">
        <f>VLOOKUP(I1048,Reps[#All],2,FALSE)</f>
        <v/>
      </c>
      <c r="O1048">
        <f>VLOOKUP(J1048,Brands[#All],3,FALSE)</f>
        <v/>
      </c>
    </row>
    <row r="1049">
      <c r="A1049" t="inlineStr">
        <is>
          <t>SO-101099</t>
        </is>
      </c>
      <c r="B1049" s="4" t="n">
        <v>45669</v>
      </c>
      <c r="C1049" t="inlineStr">
        <is>
          <t>Sales</t>
        </is>
      </c>
      <c r="D1049" s="5" t="n">
        <v>1011</v>
      </c>
      <c r="E1049" t="inlineStr">
        <is>
          <t>Aswaaq</t>
        </is>
      </c>
      <c r="F1049" s="5" t="n">
        <v>50049</v>
      </c>
      <c r="G1049" t="inlineStr">
        <is>
          <t>Aswaaq - Downtown</t>
        </is>
      </c>
      <c r="H1049" t="inlineStr">
        <is>
          <t>Downtown</t>
        </is>
      </c>
      <c r="I1049" t="inlineStr">
        <is>
          <t>Joseph Mathew</t>
        </is>
      </c>
      <c r="J1049" t="inlineStr">
        <is>
          <t>Mintleaf</t>
        </is>
      </c>
      <c r="K1049" t="inlineStr">
        <is>
          <t>HPC</t>
        </is>
      </c>
      <c r="L1049" s="6" t="n">
        <v>5</v>
      </c>
      <c r="M1049" s="7" t="n">
        <v>4342.45</v>
      </c>
      <c r="N1049">
        <f>VLOOKUP(I1049,Reps[#All],2,FALSE)</f>
        <v/>
      </c>
      <c r="O1049">
        <f>VLOOKUP(J1049,Brands[#All],3,FALSE)</f>
        <v/>
      </c>
    </row>
    <row r="1050">
      <c r="A1050" t="inlineStr">
        <is>
          <t>SO-101232</t>
        </is>
      </c>
      <c r="B1050" s="4" t="n">
        <v>45669</v>
      </c>
      <c r="C1050" t="inlineStr">
        <is>
          <t>Sales</t>
        </is>
      </c>
      <c r="D1050" s="5" t="n">
        <v>1005</v>
      </c>
      <c r="E1050" t="inlineStr">
        <is>
          <t>Union Coop</t>
        </is>
      </c>
      <c r="F1050" s="5" t="n">
        <v>50017</v>
      </c>
      <c r="G1050" t="inlineStr">
        <is>
          <t>Union Coop - Karama</t>
        </is>
      </c>
      <c r="H1050" t="inlineStr">
        <is>
          <t>Karama</t>
        </is>
      </c>
      <c r="I1050" t="inlineStr">
        <is>
          <t>Daniel Costa</t>
        </is>
      </c>
      <c r="J1050" t="inlineStr">
        <is>
          <t>Lumora</t>
        </is>
      </c>
      <c r="K1050" t="inlineStr">
        <is>
          <t>HPC</t>
        </is>
      </c>
      <c r="L1050" s="6" t="n">
        <v>5</v>
      </c>
      <c r="M1050" s="7" t="n">
        <v>10835.4</v>
      </c>
      <c r="N1050">
        <f>VLOOKUP(I1050,Reps[#All],2,FALSE)</f>
        <v/>
      </c>
      <c r="O1050">
        <f>VLOOKUP(J1050,Brands[#All],3,FALSE)</f>
        <v/>
      </c>
    </row>
    <row r="1051">
      <c r="A1051" t="inlineStr">
        <is>
          <t>SO-101343</t>
        </is>
      </c>
      <c r="B1051" s="4" t="n">
        <v>45669</v>
      </c>
      <c r="C1051" t="inlineStr">
        <is>
          <t>Sales</t>
        </is>
      </c>
      <c r="D1051" s="5" t="n">
        <v>1014</v>
      </c>
      <c r="E1051" t="inlineStr">
        <is>
          <t>Day to Day</t>
        </is>
      </c>
      <c r="F1051" s="5" t="n">
        <v>50059</v>
      </c>
      <c r="G1051" t="inlineStr">
        <is>
          <t>Day to Day - Al Qusais</t>
        </is>
      </c>
      <c r="H1051" t="inlineStr">
        <is>
          <t>Al Qusais</t>
        </is>
      </c>
      <c r="I1051" t="inlineStr">
        <is>
          <t>Anjali Menon</t>
        </is>
      </c>
      <c r="J1051" t="inlineStr">
        <is>
          <t>Lumora</t>
        </is>
      </c>
      <c r="K1051" t="inlineStr">
        <is>
          <t>HPC</t>
        </is>
      </c>
      <c r="L1051" s="6" t="n">
        <v>1</v>
      </c>
      <c r="M1051" s="7" t="n">
        <v>1806.42</v>
      </c>
      <c r="N1051">
        <f>VLOOKUP(I1051,Reps[#All],2,FALSE)</f>
        <v/>
      </c>
      <c r="O1051">
        <f>VLOOKUP(J1051,Brands[#All],3,FALSE)</f>
        <v/>
      </c>
    </row>
    <row r="1052">
      <c r="A1052" t="inlineStr">
        <is>
          <t>SO-101381</t>
        </is>
      </c>
      <c r="B1052" s="4" t="n">
        <v>45669</v>
      </c>
      <c r="C1052" t="inlineStr">
        <is>
          <t>Sales</t>
        </is>
      </c>
      <c r="D1052" s="5" t="n">
        <v>1005</v>
      </c>
      <c r="E1052" t="inlineStr">
        <is>
          <t>Union Coop</t>
        </is>
      </c>
      <c r="F1052" s="5" t="n">
        <v>50020</v>
      </c>
      <c r="G1052" t="inlineStr">
        <is>
          <t>Union Coop - Al Qusais</t>
        </is>
      </c>
      <c r="H1052" t="inlineStr">
        <is>
          <t>Al Qusais</t>
        </is>
      </c>
      <c r="I1052" t="inlineStr">
        <is>
          <t>Anjali Menon</t>
        </is>
      </c>
      <c r="J1052" t="inlineStr">
        <is>
          <t>Caressa</t>
        </is>
      </c>
      <c r="K1052" t="inlineStr">
        <is>
          <t>HPC</t>
        </is>
      </c>
      <c r="L1052" s="6" t="n">
        <v>1</v>
      </c>
      <c r="M1052" s="7" t="n">
        <v>1549.17</v>
      </c>
      <c r="N1052">
        <f>VLOOKUP(I1052,Reps[#All],2,FALSE)</f>
        <v/>
      </c>
      <c r="O1052">
        <f>VLOOKUP(J1052,Brands[#All],3,FALSE)</f>
        <v/>
      </c>
    </row>
    <row r="1053">
      <c r="A1053" t="inlineStr">
        <is>
          <t>SO-100509</t>
        </is>
      </c>
      <c r="B1053" s="4" t="n">
        <v>45671</v>
      </c>
      <c r="C1053" t="inlineStr">
        <is>
          <t>Sales</t>
        </is>
      </c>
      <c r="D1053" s="5" t="n">
        <v>1014</v>
      </c>
      <c r="E1053" t="inlineStr">
        <is>
          <t>Day to Day</t>
        </is>
      </c>
      <c r="F1053" s="5" t="n">
        <v>50060</v>
      </c>
      <c r="G1053" t="inlineStr">
        <is>
          <t>Day to Day - Jumeirah</t>
        </is>
      </c>
      <c r="H1053" t="inlineStr">
        <is>
          <t>Jumeirah</t>
        </is>
      </c>
      <c r="I1053" t="inlineStr">
        <is>
          <t>Grace Fernandes</t>
        </is>
      </c>
      <c r="J1053" t="inlineStr">
        <is>
          <t>Cedarna</t>
        </is>
      </c>
      <c r="K1053" t="inlineStr">
        <is>
          <t>Food</t>
        </is>
      </c>
      <c r="L1053" s="6" t="n">
        <v>1</v>
      </c>
      <c r="M1053" s="7" t="n">
        <v>1088.98</v>
      </c>
      <c r="N1053">
        <f>VLOOKUP(I1053,Reps[#All],2,FALSE)</f>
        <v/>
      </c>
      <c r="O1053">
        <f>VLOOKUP(J1053,Brands[#All],3,FALSE)</f>
        <v/>
      </c>
    </row>
    <row r="1054">
      <c r="A1054" t="inlineStr">
        <is>
          <t>SO-100776</t>
        </is>
      </c>
      <c r="B1054" s="4" t="n">
        <v>45671</v>
      </c>
      <c r="C1054" t="inlineStr">
        <is>
          <t>Sales</t>
        </is>
      </c>
      <c r="D1054" s="5" t="n">
        <v>1009</v>
      </c>
      <c r="E1054" t="inlineStr">
        <is>
          <t>West Zone Supermarket</t>
        </is>
      </c>
      <c r="F1054" s="5" t="n">
        <v>50036</v>
      </c>
      <c r="G1054" t="inlineStr">
        <is>
          <t>West Zone Supermarket - Deira</t>
        </is>
      </c>
      <c r="H1054" t="inlineStr">
        <is>
          <t>Deira</t>
        </is>
      </c>
      <c r="I1054" t="inlineStr">
        <is>
          <t>Rashid Al Marzooqi</t>
        </is>
      </c>
      <c r="J1054" t="inlineStr">
        <is>
          <t>Cedarna</t>
        </is>
      </c>
      <c r="K1054" t="inlineStr">
        <is>
          <t>Food</t>
        </is>
      </c>
      <c r="L1054" s="6" t="n">
        <v>40</v>
      </c>
      <c r="M1054" s="7" t="n">
        <v>56275.6</v>
      </c>
      <c r="N1054">
        <f>VLOOKUP(I1054,Reps[#All],2,FALSE)</f>
        <v/>
      </c>
      <c r="O1054">
        <f>VLOOKUP(J1054,Brands[#All],3,FALSE)</f>
        <v/>
      </c>
    </row>
    <row r="1055">
      <c r="A1055" t="inlineStr">
        <is>
          <t>SO-100996</t>
        </is>
      </c>
      <c r="B1055" s="4" t="n">
        <v>45671</v>
      </c>
      <c r="C1055" t="inlineStr">
        <is>
          <t>Sales</t>
        </is>
      </c>
      <c r="D1055" s="5" t="n">
        <v>1015</v>
      </c>
      <c r="E1055" t="inlineStr">
        <is>
          <t>Safeer Market</t>
        </is>
      </c>
      <c r="F1055" s="5" t="n">
        <v>50068</v>
      </c>
      <c r="G1055" t="inlineStr">
        <is>
          <t>Safeer Market - Al Quoz</t>
        </is>
      </c>
      <c r="H1055" t="inlineStr">
        <is>
          <t>Al Quoz</t>
        </is>
      </c>
      <c r="I1055" t="inlineStr">
        <is>
          <t>Ayesha Siddiqui</t>
        </is>
      </c>
      <c r="J1055" t="inlineStr">
        <is>
          <t>FreshLine</t>
        </is>
      </c>
      <c r="K1055" t="inlineStr">
        <is>
          <t>HPC</t>
        </is>
      </c>
      <c r="L1055" s="6" t="n">
        <v>3</v>
      </c>
      <c r="M1055" s="7" t="n">
        <v>3091.08</v>
      </c>
      <c r="N1055">
        <f>VLOOKUP(I1055,Reps[#All],2,FALSE)</f>
        <v/>
      </c>
      <c r="O1055">
        <f>VLOOKUP(J1055,Brands[#All],3,FALSE)</f>
        <v/>
      </c>
    </row>
    <row r="1056">
      <c r="A1056" t="inlineStr">
        <is>
          <t>SO-101713</t>
        </is>
      </c>
      <c r="B1056" s="4" t="n">
        <v>45671</v>
      </c>
      <c r="C1056" t="inlineStr">
        <is>
          <t>Sales</t>
        </is>
      </c>
      <c r="D1056" s="5" t="n">
        <v>1001</v>
      </c>
      <c r="E1056" t="inlineStr">
        <is>
          <t>Carrefour</t>
        </is>
      </c>
      <c r="F1056" s="5" t="n">
        <v>50002</v>
      </c>
      <c r="G1056" t="inlineStr">
        <is>
          <t>Carrefour - Jebel Ali</t>
        </is>
      </c>
      <c r="H1056" t="inlineStr">
        <is>
          <t>Jebel Ali</t>
        </is>
      </c>
      <c r="I1056" t="inlineStr">
        <is>
          <t>Priya Raj</t>
        </is>
      </c>
      <c r="J1056" t="inlineStr">
        <is>
          <t>FreshNest</t>
        </is>
      </c>
      <c r="K1056" t="inlineStr">
        <is>
          <t>Food</t>
        </is>
      </c>
      <c r="L1056" s="6" t="n">
        <v>2</v>
      </c>
      <c r="M1056" s="7" t="n">
        <v>1506.34</v>
      </c>
      <c r="N1056">
        <f>VLOOKUP(I1056,Reps[#All],2,FALSE)</f>
        <v/>
      </c>
      <c r="O1056">
        <f>VLOOKUP(J1056,Brands[#All],3,FALSE)</f>
        <v/>
      </c>
    </row>
    <row r="1057">
      <c r="A1057" t="inlineStr">
        <is>
          <t>SO-101735</t>
        </is>
      </c>
      <c r="B1057" s="4" t="n">
        <v>45671</v>
      </c>
      <c r="C1057" t="inlineStr">
        <is>
          <t>Sales</t>
        </is>
      </c>
      <c r="D1057" s="5" t="n">
        <v>1015</v>
      </c>
      <c r="E1057" t="inlineStr">
        <is>
          <t>Safeer Market</t>
        </is>
      </c>
      <c r="F1057" s="5" t="n">
        <v>50069</v>
      </c>
      <c r="G1057" t="inlineStr">
        <is>
          <t>Safeer Market - Bur Dubai</t>
        </is>
      </c>
      <c r="H1057" t="inlineStr">
        <is>
          <t>Bur Dubai</t>
        </is>
      </c>
      <c r="I1057" t="inlineStr">
        <is>
          <t>Anjali Menon</t>
        </is>
      </c>
      <c r="J1057" t="inlineStr">
        <is>
          <t>Marhaba Gold</t>
        </is>
      </c>
      <c r="K1057" t="inlineStr">
        <is>
          <t>Food</t>
        </is>
      </c>
      <c r="L1057" s="6" t="n">
        <v>60</v>
      </c>
      <c r="M1057" s="7" t="n">
        <v>36926.4</v>
      </c>
      <c r="N1057">
        <f>VLOOKUP(I1057,Reps[#All],2,FALSE)</f>
        <v/>
      </c>
      <c r="O1057">
        <f>VLOOKUP(J1057,Brands[#All],3,FALSE)</f>
        <v/>
      </c>
    </row>
    <row r="1058">
      <c r="A1058" t="inlineStr">
        <is>
          <t>SO-101013</t>
        </is>
      </c>
      <c r="B1058" s="4" t="n">
        <v>45672</v>
      </c>
      <c r="C1058" t="inlineStr">
        <is>
          <t>Sales</t>
        </is>
      </c>
      <c r="D1058" s="5" t="n">
        <v>1007</v>
      </c>
      <c r="E1058" t="inlineStr">
        <is>
          <t>Al Maya Supermarket</t>
        </is>
      </c>
      <c r="F1058" s="5" t="n">
        <v>50029</v>
      </c>
      <c r="G1058" t="inlineStr">
        <is>
          <t>Al Maya Supermarket - Motor City</t>
        </is>
      </c>
      <c r="H1058" t="inlineStr">
        <is>
          <t>Motor City</t>
        </is>
      </c>
      <c r="I1058" t="inlineStr">
        <is>
          <t>Rashid Al Marzooqi</t>
        </is>
      </c>
      <c r="J1058" t="inlineStr">
        <is>
          <t>Cleanova</t>
        </is>
      </c>
      <c r="K1058" t="inlineStr">
        <is>
          <t>HPC</t>
        </is>
      </c>
      <c r="L1058" s="6" t="n">
        <v>2</v>
      </c>
      <c r="M1058" s="7" t="n">
        <v>2708.2</v>
      </c>
      <c r="N1058">
        <f>VLOOKUP(I1058,Reps[#All],2,FALSE)</f>
        <v/>
      </c>
      <c r="O1058">
        <f>VLOOKUP(J1058,Brands[#All],3,FALSE)</f>
        <v/>
      </c>
    </row>
    <row r="1059">
      <c r="A1059" t="inlineStr">
        <is>
          <t>SO-100766</t>
        </is>
      </c>
      <c r="B1059" s="4" t="n">
        <v>45673</v>
      </c>
      <c r="C1059" t="inlineStr">
        <is>
          <t>Sales</t>
        </is>
      </c>
      <c r="D1059" s="5" t="n">
        <v>1011</v>
      </c>
      <c r="E1059" t="inlineStr">
        <is>
          <t>Aswaaq</t>
        </is>
      </c>
      <c r="F1059" s="5" t="n">
        <v>50049</v>
      </c>
      <c r="G1059" t="inlineStr">
        <is>
          <t>Aswaaq - Downtown</t>
        </is>
      </c>
      <c r="H1059" t="inlineStr">
        <is>
          <t>Downtown</t>
        </is>
      </c>
      <c r="I1059" t="inlineStr">
        <is>
          <t>Joseph Mathew</t>
        </is>
      </c>
      <c r="J1059" t="inlineStr">
        <is>
          <t>Oasis Delights</t>
        </is>
      </c>
      <c r="K1059" t="inlineStr">
        <is>
          <t>Food</t>
        </is>
      </c>
      <c r="L1059" s="6" t="n">
        <v>3</v>
      </c>
      <c r="M1059" s="7" t="n">
        <v>2548.47</v>
      </c>
      <c r="N1059">
        <f>VLOOKUP(I1059,Reps[#All],2,FALSE)</f>
        <v/>
      </c>
      <c r="O1059">
        <f>VLOOKUP(J1059,Brands[#All],3,FALSE)</f>
        <v/>
      </c>
    </row>
    <row r="1060">
      <c r="A1060" t="inlineStr">
        <is>
          <t>SO-101911</t>
        </is>
      </c>
      <c r="B1060" s="4" t="n">
        <v>45673</v>
      </c>
      <c r="C1060" t="inlineStr">
        <is>
          <t>Sales</t>
        </is>
      </c>
      <c r="D1060" s="5" t="n">
        <v>1009</v>
      </c>
      <c r="E1060" t="inlineStr">
        <is>
          <t>West Zone Supermarket</t>
        </is>
      </c>
      <c r="F1060" s="5" t="n">
        <v>50036</v>
      </c>
      <c r="G1060" t="inlineStr">
        <is>
          <t>West Zone Supermarket - Deira</t>
        </is>
      </c>
      <c r="H1060" t="inlineStr">
        <is>
          <t>Deira</t>
        </is>
      </c>
      <c r="I1060" t="inlineStr">
        <is>
          <t>Rashid Al Marzooqi</t>
        </is>
      </c>
      <c r="J1060" t="inlineStr">
        <is>
          <t>DeliMia</t>
        </is>
      </c>
      <c r="K1060" t="inlineStr">
        <is>
          <t>Food</t>
        </is>
      </c>
      <c r="L1060" s="6" t="n">
        <v>8</v>
      </c>
      <c r="M1060" s="7" t="n">
        <v>8524.48</v>
      </c>
      <c r="N1060">
        <f>VLOOKUP(I1060,Reps[#All],2,FALSE)</f>
        <v/>
      </c>
      <c r="O1060">
        <f>VLOOKUP(J1060,Brands[#All],3,FALSE)</f>
        <v/>
      </c>
    </row>
    <row r="1061">
      <c r="A1061" t="inlineStr">
        <is>
          <t>SO-100061</t>
        </is>
      </c>
      <c r="B1061" s="4" t="n">
        <v>45674</v>
      </c>
      <c r="C1061" t="inlineStr">
        <is>
          <t>Sales</t>
        </is>
      </c>
      <c r="D1061" s="5" t="n">
        <v>1014</v>
      </c>
      <c r="E1061" t="inlineStr">
        <is>
          <t>Day to Day</t>
        </is>
      </c>
      <c r="F1061" s="5" t="n">
        <v>50060</v>
      </c>
      <c r="G1061" t="inlineStr">
        <is>
          <t>Day to Day - Jumeirah</t>
        </is>
      </c>
      <c r="H1061" t="inlineStr">
        <is>
          <t>Jumeirah</t>
        </is>
      </c>
      <c r="I1061" t="inlineStr">
        <is>
          <t>Grace Fernandes</t>
        </is>
      </c>
      <c r="J1061" t="inlineStr">
        <is>
          <t>Zaytoona</t>
        </is>
      </c>
      <c r="K1061" t="inlineStr">
        <is>
          <t>Food</t>
        </is>
      </c>
      <c r="L1061" s="6" t="n">
        <v>40</v>
      </c>
      <c r="M1061" s="7" t="n">
        <v>63787.2</v>
      </c>
      <c r="N1061">
        <f>VLOOKUP(I1061,Reps[#All],2,FALSE)</f>
        <v/>
      </c>
      <c r="O1061">
        <f>VLOOKUP(J1061,Brands[#All],3,FALSE)</f>
        <v/>
      </c>
    </row>
    <row r="1062">
      <c r="A1062" t="inlineStr">
        <is>
          <t>SO-101543</t>
        </is>
      </c>
      <c r="B1062" s="4" t="n">
        <v>45674</v>
      </c>
      <c r="C1062" t="inlineStr">
        <is>
          <t>Sales</t>
        </is>
      </c>
      <c r="D1062" s="5" t="n">
        <v>1012</v>
      </c>
      <c r="E1062" t="inlineStr">
        <is>
          <t>Viva Supermarket</t>
        </is>
      </c>
      <c r="F1062" s="5" t="n">
        <v>50055</v>
      </c>
      <c r="G1062" t="inlineStr">
        <is>
          <t>Viva Supermarket - Downtown</t>
        </is>
      </c>
      <c r="H1062" t="inlineStr">
        <is>
          <t>Downtown</t>
        </is>
      </c>
      <c r="I1062" t="inlineStr">
        <is>
          <t>Joseph Mathew</t>
        </is>
      </c>
      <c r="J1062" t="inlineStr">
        <is>
          <t>SunHarvest</t>
        </is>
      </c>
      <c r="K1062" t="inlineStr">
        <is>
          <t>Food</t>
        </is>
      </c>
      <c r="L1062" s="6" t="n">
        <v>8</v>
      </c>
      <c r="M1062" s="7" t="n">
        <v>3627.68</v>
      </c>
      <c r="N1062">
        <f>VLOOKUP(I1062,Reps[#All],2,FALSE)</f>
        <v/>
      </c>
      <c r="O1062">
        <f>VLOOKUP(J1062,Brands[#All],3,FALSE)</f>
        <v/>
      </c>
    </row>
    <row r="1063">
      <c r="A1063" t="inlineStr">
        <is>
          <t>SO-101716</t>
        </is>
      </c>
      <c r="B1063" s="4" t="n">
        <v>45674</v>
      </c>
      <c r="C1063" t="inlineStr">
        <is>
          <t>Sales</t>
        </is>
      </c>
      <c r="D1063" s="5" t="n">
        <v>1015</v>
      </c>
      <c r="E1063" t="inlineStr">
        <is>
          <t>Safeer Market</t>
        </is>
      </c>
      <c r="F1063" s="5" t="n">
        <v>50064</v>
      </c>
      <c r="G1063" t="inlineStr">
        <is>
          <t>Safeer Market - Motor City</t>
        </is>
      </c>
      <c r="H1063" t="inlineStr">
        <is>
          <t>Motor City</t>
        </is>
      </c>
      <c r="I1063" t="inlineStr">
        <is>
          <t>Rashid Al Marzooqi</t>
        </is>
      </c>
      <c r="J1063" t="inlineStr">
        <is>
          <t>Caressa</t>
        </is>
      </c>
      <c r="K1063" t="inlineStr">
        <is>
          <t>HPC</t>
        </is>
      </c>
      <c r="L1063" s="6" t="n">
        <v>60</v>
      </c>
      <c r="M1063" s="7" t="n">
        <v>77845.8</v>
      </c>
      <c r="N1063">
        <f>VLOOKUP(I1063,Reps[#All],2,FALSE)</f>
        <v/>
      </c>
      <c r="O1063">
        <f>VLOOKUP(J1063,Brands[#All],3,FALSE)</f>
        <v/>
      </c>
    </row>
    <row r="1064">
      <c r="A1064" t="inlineStr">
        <is>
          <t>SO-101964</t>
        </is>
      </c>
      <c r="B1064" s="4" t="n">
        <v>45674</v>
      </c>
      <c r="C1064" t="inlineStr">
        <is>
          <t>Sales</t>
        </is>
      </c>
      <c r="D1064" s="5" t="n">
        <v>1008</v>
      </c>
      <c r="E1064" t="inlineStr">
        <is>
          <t>Nesto Hypermarket</t>
        </is>
      </c>
      <c r="F1064" s="5" t="n">
        <v>50033</v>
      </c>
      <c r="G1064" t="inlineStr">
        <is>
          <t>Nesto Hypermarket - Silicon Oasis</t>
        </is>
      </c>
      <c r="H1064" t="inlineStr">
        <is>
          <t>Silicon Oasis</t>
        </is>
      </c>
      <c r="I1064" t="inlineStr">
        <is>
          <t>Mariam Hassan</t>
        </is>
      </c>
      <c r="J1064" t="inlineStr">
        <is>
          <t>SunHarvest</t>
        </is>
      </c>
      <c r="K1064" t="inlineStr">
        <is>
          <t>Food</t>
        </is>
      </c>
      <c r="L1064" s="6" t="n">
        <v>3</v>
      </c>
      <c r="M1064" s="7" t="n">
        <v>1818.24</v>
      </c>
      <c r="N1064">
        <f>VLOOKUP(I1064,Reps[#All],2,FALSE)</f>
        <v/>
      </c>
      <c r="O1064">
        <f>VLOOKUP(J1064,Brands[#All],3,FALSE)</f>
        <v/>
      </c>
    </row>
    <row r="1065">
      <c r="A1065" t="inlineStr">
        <is>
          <t>SO-100054</t>
        </is>
      </c>
      <c r="B1065" s="4" t="n">
        <v>45675</v>
      </c>
      <c r="C1065" t="inlineStr">
        <is>
          <t>Sales</t>
        </is>
      </c>
      <c r="D1065" s="5" t="n">
        <v>1012</v>
      </c>
      <c r="E1065" t="inlineStr">
        <is>
          <t>Viva Supermarket</t>
        </is>
      </c>
      <c r="F1065" s="5" t="n">
        <v>50055</v>
      </c>
      <c r="G1065" t="inlineStr">
        <is>
          <t>Viva Supermarket - Downtown</t>
        </is>
      </c>
      <c r="H1065" t="inlineStr">
        <is>
          <t>Downtown</t>
        </is>
      </c>
      <c r="I1065" t="inlineStr">
        <is>
          <t>Joseph Mathew</t>
        </is>
      </c>
      <c r="J1065" t="inlineStr">
        <is>
          <t>Verdé</t>
        </is>
      </c>
      <c r="K1065" t="inlineStr">
        <is>
          <t>HPC</t>
        </is>
      </c>
      <c r="L1065" s="6" t="n">
        <v>2</v>
      </c>
      <c r="M1065" s="7" t="n">
        <v>3599.2</v>
      </c>
      <c r="N1065">
        <f>VLOOKUP(I1065,Reps[#All],2,FALSE)</f>
        <v/>
      </c>
      <c r="O1065">
        <f>VLOOKUP(J1065,Brands[#All],3,FALSE)</f>
        <v/>
      </c>
    </row>
    <row r="1066">
      <c r="A1066" t="inlineStr">
        <is>
          <t>SO-100468</t>
        </is>
      </c>
      <c r="B1066" s="4" t="n">
        <v>45675</v>
      </c>
      <c r="C1066" t="inlineStr">
        <is>
          <t>Sales</t>
        </is>
      </c>
      <c r="D1066" s="5" t="n">
        <v>1015</v>
      </c>
      <c r="E1066" t="inlineStr">
        <is>
          <t>Safeer Market</t>
        </is>
      </c>
      <c r="F1066" s="5" t="n">
        <v>50069</v>
      </c>
      <c r="G1066" t="inlineStr">
        <is>
          <t>Safeer Market - Bur Dubai</t>
        </is>
      </c>
      <c r="H1066" t="inlineStr">
        <is>
          <t>Bur Dubai</t>
        </is>
      </c>
      <c r="I1066" t="inlineStr">
        <is>
          <t>Anjali Menon</t>
        </is>
      </c>
      <c r="J1066" t="inlineStr">
        <is>
          <t>Goldenfields</t>
        </is>
      </c>
      <c r="K1066" t="inlineStr">
        <is>
          <t>Food</t>
        </is>
      </c>
      <c r="L1066" s="6" t="n">
        <v>8</v>
      </c>
      <c r="M1066" s="7" t="n">
        <v>7756.08</v>
      </c>
      <c r="N1066">
        <f>VLOOKUP(I1066,Reps[#All],2,FALSE)</f>
        <v/>
      </c>
      <c r="O1066">
        <f>VLOOKUP(J1066,Brands[#All],3,FALSE)</f>
        <v/>
      </c>
    </row>
    <row r="1067">
      <c r="A1067" t="inlineStr">
        <is>
          <t>SO-100851</t>
        </is>
      </c>
      <c r="B1067" s="4" t="n">
        <v>45675</v>
      </c>
      <c r="C1067" t="inlineStr">
        <is>
          <t>Sales</t>
        </is>
      </c>
      <c r="D1067" s="5" t="n">
        <v>1012</v>
      </c>
      <c r="E1067" t="inlineStr">
        <is>
          <t>Viva Supermarket</t>
        </is>
      </c>
      <c r="F1067" s="5" t="n">
        <v>50054</v>
      </c>
      <c r="G1067" t="inlineStr">
        <is>
          <t>Viva Supermarket - Jebel Ali</t>
        </is>
      </c>
      <c r="H1067" t="inlineStr">
        <is>
          <t>Jebel Ali</t>
        </is>
      </c>
      <c r="I1067" t="inlineStr">
        <is>
          <t>Priya Raj</t>
        </is>
      </c>
      <c r="J1067" t="inlineStr">
        <is>
          <t>Sparklo</t>
        </is>
      </c>
      <c r="K1067" t="inlineStr">
        <is>
          <t>HPC</t>
        </is>
      </c>
      <c r="L1067" s="6" t="n">
        <v>2</v>
      </c>
      <c r="M1067" s="7" t="n">
        <v>1880.74</v>
      </c>
      <c r="N1067">
        <f>VLOOKUP(I1067,Reps[#All],2,FALSE)</f>
        <v/>
      </c>
      <c r="O1067">
        <f>VLOOKUP(J1067,Brands[#All],3,FALSE)</f>
        <v/>
      </c>
    </row>
    <row r="1068">
      <c r="A1068" t="inlineStr">
        <is>
          <t>SO-100856</t>
        </is>
      </c>
      <c r="B1068" s="4" t="n">
        <v>45675</v>
      </c>
      <c r="C1068" t="inlineStr">
        <is>
          <t>Sales</t>
        </is>
      </c>
      <c r="D1068" s="5" t="n">
        <v>1010</v>
      </c>
      <c r="E1068" t="inlineStr">
        <is>
          <t>Géant</t>
        </is>
      </c>
      <c r="F1068" s="5" t="n">
        <v>50046</v>
      </c>
      <c r="G1068" t="inlineStr">
        <is>
          <t>Géant - Jumeirah</t>
        </is>
      </c>
      <c r="H1068" t="inlineStr">
        <is>
          <t>Jumeirah</t>
        </is>
      </c>
      <c r="I1068" t="inlineStr">
        <is>
          <t>Grace Fernandes</t>
        </is>
      </c>
      <c r="J1068" t="inlineStr">
        <is>
          <t>Crunchio</t>
        </is>
      </c>
      <c r="K1068" t="inlineStr">
        <is>
          <t>Food</t>
        </is>
      </c>
      <c r="L1068" s="6" t="n">
        <v>40</v>
      </c>
      <c r="M1068" s="7" t="n">
        <v>18441.2</v>
      </c>
      <c r="N1068">
        <f>VLOOKUP(I1068,Reps[#All],2,FALSE)</f>
        <v/>
      </c>
      <c r="O1068">
        <f>VLOOKUP(J1068,Brands[#All],3,FALSE)</f>
        <v/>
      </c>
    </row>
    <row r="1069">
      <c r="A1069" t="inlineStr">
        <is>
          <t>SO-101004</t>
        </is>
      </c>
      <c r="B1069" s="4" t="n">
        <v>45675</v>
      </c>
      <c r="C1069" t="inlineStr">
        <is>
          <t>Sales</t>
        </is>
      </c>
      <c r="D1069" s="5" t="n">
        <v>1010</v>
      </c>
      <c r="E1069" t="inlineStr">
        <is>
          <t>Géant</t>
        </is>
      </c>
      <c r="F1069" s="5" t="n">
        <v>50044</v>
      </c>
      <c r="G1069" t="inlineStr">
        <is>
          <t>Géant - Al Barsha</t>
        </is>
      </c>
      <c r="H1069" t="inlineStr">
        <is>
          <t>Al Barsha</t>
        </is>
      </c>
      <c r="I1069" t="inlineStr">
        <is>
          <t>Mohammed Saleh</t>
        </is>
      </c>
      <c r="J1069" t="inlineStr">
        <is>
          <t>Cedarna</t>
        </is>
      </c>
      <c r="K1069" t="inlineStr">
        <is>
          <t>Food</t>
        </is>
      </c>
      <c r="L1069" s="6" t="n">
        <v>12</v>
      </c>
      <c r="M1069" s="7" t="n">
        <v>15063.48</v>
      </c>
      <c r="N1069">
        <f>VLOOKUP(I1069,Reps[#All],2,FALSE)</f>
        <v/>
      </c>
      <c r="O1069">
        <f>VLOOKUP(J1069,Brands[#All],3,FALSE)</f>
        <v/>
      </c>
    </row>
    <row r="1070">
      <c r="A1070" t="inlineStr">
        <is>
          <t>SO-101960</t>
        </is>
      </c>
      <c r="B1070" s="4" t="n">
        <v>45675</v>
      </c>
      <c r="C1070" t="inlineStr">
        <is>
          <t>Sales</t>
        </is>
      </c>
      <c r="D1070" s="5" t="n">
        <v>1010</v>
      </c>
      <c r="E1070" t="inlineStr">
        <is>
          <t>Géant</t>
        </is>
      </c>
      <c r="F1070" s="5" t="n">
        <v>50044</v>
      </c>
      <c r="G1070" t="inlineStr">
        <is>
          <t>Géant - Al Barsha</t>
        </is>
      </c>
      <c r="H1070" t="inlineStr">
        <is>
          <t>Al Barsha</t>
        </is>
      </c>
      <c r="I1070" t="inlineStr">
        <is>
          <t>Mohammed Saleh</t>
        </is>
      </c>
      <c r="J1070" t="inlineStr">
        <is>
          <t>Bakehouse Co</t>
        </is>
      </c>
      <c r="K1070" t="inlineStr">
        <is>
          <t>Food</t>
        </is>
      </c>
      <c r="L1070" s="6" t="n">
        <v>5</v>
      </c>
      <c r="M1070" s="7" t="n">
        <v>4762.95</v>
      </c>
      <c r="N1070">
        <f>VLOOKUP(I1070,Reps[#All],2,FALSE)</f>
        <v/>
      </c>
      <c r="O1070">
        <f>VLOOKUP(J1070,Brands[#All],3,FALSE)</f>
        <v/>
      </c>
    </row>
    <row r="1071">
      <c r="A1071" t="inlineStr">
        <is>
          <t>SO-100932</t>
        </is>
      </c>
      <c r="B1071" s="4" t="n">
        <v>45676</v>
      </c>
      <c r="C1071" t="inlineStr">
        <is>
          <t>Sales</t>
        </is>
      </c>
      <c r="D1071" s="5" t="n">
        <v>1008</v>
      </c>
      <c r="E1071" t="inlineStr">
        <is>
          <t>Nesto Hypermarket</t>
        </is>
      </c>
      <c r="F1071" s="5" t="n">
        <v>50032</v>
      </c>
      <c r="G1071" t="inlineStr">
        <is>
          <t>Nesto Hypermarket - Discovery Gardens</t>
        </is>
      </c>
      <c r="H1071" t="inlineStr">
        <is>
          <t>Discovery Gardens</t>
        </is>
      </c>
      <c r="I1071" t="inlineStr">
        <is>
          <t>Lina Aboud</t>
        </is>
      </c>
      <c r="J1071" t="inlineStr">
        <is>
          <t>Cleanova</t>
        </is>
      </c>
      <c r="K1071" t="inlineStr">
        <is>
          <t>HPC</t>
        </is>
      </c>
      <c r="L1071" s="6" t="n">
        <v>3</v>
      </c>
      <c r="M1071" s="7" t="n">
        <v>3663.96</v>
      </c>
      <c r="N1071">
        <f>VLOOKUP(I1071,Reps[#All],2,FALSE)</f>
        <v/>
      </c>
      <c r="O1071">
        <f>VLOOKUP(J1071,Brands[#All],3,FALSE)</f>
        <v/>
      </c>
    </row>
    <row r="1072">
      <c r="A1072" t="inlineStr">
        <is>
          <t>SO-100993</t>
        </is>
      </c>
      <c r="B1072" s="4" t="n">
        <v>45676</v>
      </c>
      <c r="C1072" t="inlineStr">
        <is>
          <t>Sales</t>
        </is>
      </c>
      <c r="D1072" s="5" t="n">
        <v>1001</v>
      </c>
      <c r="E1072" t="inlineStr">
        <is>
          <t>Carrefour</t>
        </is>
      </c>
      <c r="F1072" s="5" t="n">
        <v>50002</v>
      </c>
      <c r="G1072" t="inlineStr">
        <is>
          <t>Carrefour - Jebel Ali</t>
        </is>
      </c>
      <c r="H1072" t="inlineStr">
        <is>
          <t>Jebel Ali</t>
        </is>
      </c>
      <c r="I1072" t="inlineStr">
        <is>
          <t>Priya Raj</t>
        </is>
      </c>
      <c r="J1072" t="inlineStr">
        <is>
          <t>Oasis Delights</t>
        </is>
      </c>
      <c r="K1072" t="inlineStr">
        <is>
          <t>Food</t>
        </is>
      </c>
      <c r="L1072" s="6" t="n">
        <v>40</v>
      </c>
      <c r="M1072" s="7" t="n">
        <v>37486</v>
      </c>
      <c r="N1072">
        <f>VLOOKUP(I1072,Reps[#All],2,FALSE)</f>
        <v/>
      </c>
      <c r="O1072">
        <f>VLOOKUP(J1072,Brands[#All],3,FALSE)</f>
        <v/>
      </c>
    </row>
    <row r="1073">
      <c r="A1073" t="inlineStr">
        <is>
          <t>SO-100754</t>
        </is>
      </c>
      <c r="B1073" s="4" t="n">
        <v>45677</v>
      </c>
      <c r="C1073" t="inlineStr">
        <is>
          <t>Sales</t>
        </is>
      </c>
      <c r="D1073" s="5" t="n">
        <v>1012</v>
      </c>
      <c r="E1073" t="inlineStr">
        <is>
          <t>Viva Supermarket</t>
        </is>
      </c>
      <c r="F1073" s="5" t="n">
        <v>50053</v>
      </c>
      <c r="G1073" t="inlineStr">
        <is>
          <t>Viva Supermarket - Al Barsha</t>
        </is>
      </c>
      <c r="H1073" t="inlineStr">
        <is>
          <t>Al Barsha</t>
        </is>
      </c>
      <c r="I1073" t="inlineStr">
        <is>
          <t>Mohammed Saleh</t>
        </is>
      </c>
      <c r="J1073" t="inlineStr">
        <is>
          <t>Goldenfields</t>
        </is>
      </c>
      <c r="K1073" t="inlineStr">
        <is>
          <t>Food</t>
        </is>
      </c>
      <c r="L1073" s="6" t="n">
        <v>2</v>
      </c>
      <c r="M1073" s="7" t="n">
        <v>1815.66</v>
      </c>
      <c r="N1073">
        <f>VLOOKUP(I1073,Reps[#All],2,FALSE)</f>
        <v/>
      </c>
      <c r="O1073">
        <f>VLOOKUP(J1073,Brands[#All],3,FALSE)</f>
        <v/>
      </c>
    </row>
    <row r="1074">
      <c r="A1074" t="inlineStr">
        <is>
          <t>SO-100730</t>
        </is>
      </c>
      <c r="B1074" s="4" t="n">
        <v>45678</v>
      </c>
      <c r="C1074" t="inlineStr">
        <is>
          <t>Sales</t>
        </is>
      </c>
      <c r="D1074" s="5" t="n">
        <v>1009</v>
      </c>
      <c r="E1074" t="inlineStr">
        <is>
          <t>West Zone Supermarket</t>
        </is>
      </c>
      <c r="F1074" s="5" t="n">
        <v>50037</v>
      </c>
      <c r="G1074" t="inlineStr">
        <is>
          <t>West Zone Supermarket - Al Qusais</t>
        </is>
      </c>
      <c r="H1074" t="inlineStr">
        <is>
          <t>Al Qusais</t>
        </is>
      </c>
      <c r="I1074" t="inlineStr">
        <is>
          <t>Anjali Menon</t>
        </is>
      </c>
      <c r="J1074" t="inlineStr">
        <is>
          <t>DeliMia</t>
        </is>
      </c>
      <c r="K1074" t="inlineStr">
        <is>
          <t>Food</t>
        </is>
      </c>
      <c r="L1074" s="6" t="n">
        <v>40</v>
      </c>
      <c r="M1074" s="7" t="n">
        <v>41478</v>
      </c>
      <c r="N1074">
        <f>VLOOKUP(I1074,Reps[#All],2,FALSE)</f>
        <v/>
      </c>
      <c r="O1074">
        <f>VLOOKUP(J1074,Brands[#All],3,FALSE)</f>
        <v/>
      </c>
    </row>
    <row r="1075">
      <c r="A1075" t="inlineStr">
        <is>
          <t>SO-101029</t>
        </is>
      </c>
      <c r="B1075" s="4" t="n">
        <v>45678</v>
      </c>
      <c r="C1075" t="inlineStr">
        <is>
          <t>Sales</t>
        </is>
      </c>
      <c r="D1075" s="5" t="n">
        <v>1015</v>
      </c>
      <c r="E1075" t="inlineStr">
        <is>
          <t>Safeer Market</t>
        </is>
      </c>
      <c r="F1075" s="5" t="n">
        <v>50068</v>
      </c>
      <c r="G1075" t="inlineStr">
        <is>
          <t>Safeer Market - Al Quoz</t>
        </is>
      </c>
      <c r="H1075" t="inlineStr">
        <is>
          <t>Al Quoz</t>
        </is>
      </c>
      <c r="I1075" t="inlineStr">
        <is>
          <t>Ayesha Siddiqui</t>
        </is>
      </c>
      <c r="J1075" t="inlineStr">
        <is>
          <t>SunHarvest</t>
        </is>
      </c>
      <c r="K1075" t="inlineStr">
        <is>
          <t>Food</t>
        </is>
      </c>
      <c r="L1075" s="6" t="n">
        <v>60</v>
      </c>
      <c r="M1075" s="7" t="n">
        <v>32406.6</v>
      </c>
      <c r="N1075">
        <f>VLOOKUP(I1075,Reps[#All],2,FALSE)</f>
        <v/>
      </c>
      <c r="O1075">
        <f>VLOOKUP(J1075,Brands[#All],3,FALSE)</f>
        <v/>
      </c>
    </row>
    <row r="1076">
      <c r="A1076" t="inlineStr">
        <is>
          <t>SO-101144</t>
        </is>
      </c>
      <c r="B1076" s="4" t="n">
        <v>45679</v>
      </c>
      <c r="C1076" t="inlineStr">
        <is>
          <t>Sales</t>
        </is>
      </c>
      <c r="D1076" s="5" t="n">
        <v>1008</v>
      </c>
      <c r="E1076" t="inlineStr">
        <is>
          <t>Nesto Hypermarket</t>
        </is>
      </c>
      <c r="F1076" s="5" t="n">
        <v>50031</v>
      </c>
      <c r="G1076" t="inlineStr">
        <is>
          <t>Nesto Hypermarket - Bur Dubai</t>
        </is>
      </c>
      <c r="H1076" t="inlineStr">
        <is>
          <t>Bur Dubai</t>
        </is>
      </c>
      <c r="I1076" t="inlineStr">
        <is>
          <t>Anjali Menon</t>
        </is>
      </c>
      <c r="J1076" t="inlineStr">
        <is>
          <t>Crunchio</t>
        </is>
      </c>
      <c r="K1076" t="inlineStr">
        <is>
          <t>Food</t>
        </is>
      </c>
      <c r="L1076" s="6" t="n">
        <v>1</v>
      </c>
      <c r="M1076" s="7" t="n">
        <v>416</v>
      </c>
      <c r="N1076">
        <f>VLOOKUP(I1076,Reps[#All],2,FALSE)</f>
        <v/>
      </c>
      <c r="O1076">
        <f>VLOOKUP(J1076,Brands[#All],3,FALSE)</f>
        <v/>
      </c>
    </row>
    <row r="1077">
      <c r="A1077" t="inlineStr">
        <is>
          <t>SO-100008</t>
        </is>
      </c>
      <c r="B1077" s="4" t="n">
        <v>45680</v>
      </c>
      <c r="C1077" t="inlineStr">
        <is>
          <t>Sales</t>
        </is>
      </c>
      <c r="D1077" s="5" t="n">
        <v>1006</v>
      </c>
      <c r="E1077" t="inlineStr">
        <is>
          <t>Waitrose</t>
        </is>
      </c>
      <c r="F1077" s="5" t="n">
        <v>50022</v>
      </c>
      <c r="G1077" t="inlineStr">
        <is>
          <t>Waitrose - Mirdif</t>
        </is>
      </c>
      <c r="H1077" t="inlineStr">
        <is>
          <t>Mirdif</t>
        </is>
      </c>
      <c r="I1077" t="inlineStr">
        <is>
          <t>Vikram Nair</t>
        </is>
      </c>
      <c r="J1077" t="inlineStr">
        <is>
          <t>Crunchio</t>
        </is>
      </c>
      <c r="K1077" t="inlineStr">
        <is>
          <t>Food</t>
        </is>
      </c>
      <c r="L1077" s="6" t="n">
        <v>2</v>
      </c>
      <c r="M1077" s="7" t="n">
        <v>990.42</v>
      </c>
      <c r="N1077">
        <f>VLOOKUP(I1077,Reps[#All],2,FALSE)</f>
        <v/>
      </c>
      <c r="O1077">
        <f>VLOOKUP(J1077,Brands[#All],3,FALSE)</f>
        <v/>
      </c>
    </row>
    <row r="1078">
      <c r="A1078" t="inlineStr">
        <is>
          <t>SO-100411</t>
        </is>
      </c>
      <c r="B1078" s="4" t="n">
        <v>45680</v>
      </c>
      <c r="C1078" t="inlineStr">
        <is>
          <t>Sales</t>
        </is>
      </c>
      <c r="D1078" s="5" t="n">
        <v>1004</v>
      </c>
      <c r="E1078" t="inlineStr">
        <is>
          <t>Choithrams</t>
        </is>
      </c>
      <c r="F1078" s="5" t="n">
        <v>50015</v>
      </c>
      <c r="G1078" t="inlineStr">
        <is>
          <t>Choithrams - Jlt</t>
        </is>
      </c>
      <c r="H1078" t="inlineStr">
        <is>
          <t>Jlt</t>
        </is>
      </c>
      <c r="I1078" t="inlineStr">
        <is>
          <t>Arjun Pillai</t>
        </is>
      </c>
      <c r="J1078" t="inlineStr">
        <is>
          <t>Bakehouse Co</t>
        </is>
      </c>
      <c r="K1078" t="inlineStr">
        <is>
          <t>Food</t>
        </is>
      </c>
      <c r="L1078" s="6" t="n">
        <v>2</v>
      </c>
      <c r="M1078" s="7" t="n">
        <v>1459.96</v>
      </c>
      <c r="N1078">
        <f>VLOOKUP(I1078,Reps[#All],2,FALSE)</f>
        <v/>
      </c>
      <c r="O1078">
        <f>VLOOKUP(J1078,Brands[#All],3,FALSE)</f>
        <v/>
      </c>
    </row>
    <row r="1079">
      <c r="A1079" t="inlineStr">
        <is>
          <t>SO-100544</t>
        </is>
      </c>
      <c r="B1079" s="4" t="n">
        <v>45680</v>
      </c>
      <c r="C1079" t="inlineStr">
        <is>
          <t>Sales</t>
        </is>
      </c>
      <c r="D1079" s="5" t="n">
        <v>1010</v>
      </c>
      <c r="E1079" t="inlineStr">
        <is>
          <t>Géant</t>
        </is>
      </c>
      <c r="F1079" s="5" t="n">
        <v>50043</v>
      </c>
      <c r="G1079" t="inlineStr">
        <is>
          <t>Géant - Festival City</t>
        </is>
      </c>
      <c r="H1079" t="inlineStr">
        <is>
          <t>Festival City</t>
        </is>
      </c>
      <c r="I1079" t="inlineStr">
        <is>
          <t>Omar Haddad</t>
        </is>
      </c>
      <c r="J1079" t="inlineStr">
        <is>
          <t>FreshNest</t>
        </is>
      </c>
      <c r="K1079" t="inlineStr">
        <is>
          <t>Food</t>
        </is>
      </c>
      <c r="L1079" s="6" t="n">
        <v>1</v>
      </c>
      <c r="M1079" s="7" t="n">
        <v>784.2</v>
      </c>
      <c r="N1079">
        <f>VLOOKUP(I1079,Reps[#All],2,FALSE)</f>
        <v/>
      </c>
      <c r="O1079">
        <f>VLOOKUP(J1079,Brands[#All],3,FALSE)</f>
        <v/>
      </c>
    </row>
    <row r="1080">
      <c r="A1080" t="inlineStr">
        <is>
          <t>SO-101889</t>
        </is>
      </c>
      <c r="B1080" s="4" t="n">
        <v>45680</v>
      </c>
      <c r="C1080" t="inlineStr">
        <is>
          <t>Sales</t>
        </is>
      </c>
      <c r="D1080" s="5" t="n">
        <v>1015</v>
      </c>
      <c r="E1080" t="inlineStr">
        <is>
          <t>Safeer Market</t>
        </is>
      </c>
      <c r="F1080" s="5" t="n">
        <v>50064</v>
      </c>
      <c r="G1080" t="inlineStr">
        <is>
          <t>Safeer Market - Motor City</t>
        </is>
      </c>
      <c r="H1080" t="inlineStr">
        <is>
          <t>Motor City</t>
        </is>
      </c>
      <c r="I1080" t="inlineStr">
        <is>
          <t>Rashid Al Marzooqi</t>
        </is>
      </c>
      <c r="J1080" t="inlineStr">
        <is>
          <t>Auracare</t>
        </is>
      </c>
      <c r="K1080" t="inlineStr">
        <is>
          <t>HPC</t>
        </is>
      </c>
      <c r="L1080" s="6" t="n">
        <v>3</v>
      </c>
      <c r="M1080" s="7" t="n">
        <v>7481.61</v>
      </c>
      <c r="N1080">
        <f>VLOOKUP(I1080,Reps[#All],2,FALSE)</f>
        <v/>
      </c>
      <c r="O1080">
        <f>VLOOKUP(J1080,Brands[#All],3,FALSE)</f>
        <v/>
      </c>
    </row>
    <row r="1081">
      <c r="A1081" t="inlineStr">
        <is>
          <t>SO-100783</t>
        </is>
      </c>
      <c r="B1081" s="4" t="n">
        <v>45681</v>
      </c>
      <c r="C1081" t="inlineStr">
        <is>
          <t>Sales</t>
        </is>
      </c>
      <c r="D1081" s="5" t="n">
        <v>1015</v>
      </c>
      <c r="E1081" t="inlineStr">
        <is>
          <t>Safeer Market</t>
        </is>
      </c>
      <c r="F1081" s="5" t="n">
        <v>50067</v>
      </c>
      <c r="G1081" t="inlineStr">
        <is>
          <t>Safeer Market - Jumeirah</t>
        </is>
      </c>
      <c r="H1081" t="inlineStr">
        <is>
          <t>Jumeirah</t>
        </is>
      </c>
      <c r="I1081" t="inlineStr">
        <is>
          <t>Grace Fernandes</t>
        </is>
      </c>
      <c r="J1081" t="inlineStr">
        <is>
          <t>Zaytoona</t>
        </is>
      </c>
      <c r="K1081" t="inlineStr">
        <is>
          <t>Food</t>
        </is>
      </c>
      <c r="L1081" s="6" t="n">
        <v>5</v>
      </c>
      <c r="M1081" s="7" t="n">
        <v>7623.35</v>
      </c>
      <c r="N1081">
        <f>VLOOKUP(I1081,Reps[#All],2,FALSE)</f>
        <v/>
      </c>
      <c r="O1081">
        <f>VLOOKUP(J1081,Brands[#All],3,FALSE)</f>
        <v/>
      </c>
    </row>
    <row r="1082">
      <c r="A1082" t="inlineStr">
        <is>
          <t>SO-101114</t>
        </is>
      </c>
      <c r="B1082" s="4" t="n">
        <v>45681</v>
      </c>
      <c r="C1082" t="inlineStr">
        <is>
          <t>Sales</t>
        </is>
      </c>
      <c r="D1082" s="5" t="n">
        <v>1012</v>
      </c>
      <c r="E1082" t="inlineStr">
        <is>
          <t>Viva Supermarket</t>
        </is>
      </c>
      <c r="F1082" s="5" t="n">
        <v>50052</v>
      </c>
      <c r="G1082" t="inlineStr">
        <is>
          <t>Viva Supermarket - Dubai Marina</t>
        </is>
      </c>
      <c r="H1082" t="inlineStr">
        <is>
          <t>Dubai Marina</t>
        </is>
      </c>
      <c r="I1082" t="inlineStr">
        <is>
          <t>Fatima Khan</t>
        </is>
      </c>
      <c r="J1082" t="inlineStr">
        <is>
          <t>FreshLine</t>
        </is>
      </c>
      <c r="K1082" t="inlineStr">
        <is>
          <t>HPC</t>
        </is>
      </c>
      <c r="L1082" s="6" t="n">
        <v>5</v>
      </c>
      <c r="M1082" s="7" t="n">
        <v>5929.75</v>
      </c>
      <c r="N1082">
        <f>VLOOKUP(I1082,Reps[#All],2,FALSE)</f>
        <v/>
      </c>
      <c r="O1082">
        <f>VLOOKUP(J1082,Brands[#All],3,FALSE)</f>
        <v/>
      </c>
    </row>
    <row r="1083">
      <c r="A1083" t="inlineStr">
        <is>
          <t>SO-101377</t>
        </is>
      </c>
      <c r="B1083" s="4" t="n">
        <v>45681</v>
      </c>
      <c r="C1083" t="inlineStr">
        <is>
          <t>Sales</t>
        </is>
      </c>
      <c r="D1083" s="5" t="n">
        <v>1011</v>
      </c>
      <c r="E1083" t="inlineStr">
        <is>
          <t>Aswaaq</t>
        </is>
      </c>
      <c r="F1083" s="5" t="n">
        <v>50047</v>
      </c>
      <c r="G1083" t="inlineStr">
        <is>
          <t>Aswaaq - Festival City</t>
        </is>
      </c>
      <c r="H1083" t="inlineStr">
        <is>
          <t>Festival City</t>
        </is>
      </c>
      <c r="I1083" t="inlineStr">
        <is>
          <t>Omar Haddad</t>
        </is>
      </c>
      <c r="J1083" t="inlineStr">
        <is>
          <t>PureGlow</t>
        </is>
      </c>
      <c r="K1083" t="inlineStr">
        <is>
          <t>HPC</t>
        </is>
      </c>
      <c r="L1083" s="6" t="n">
        <v>60</v>
      </c>
      <c r="M1083" s="7" t="n">
        <v>168944.4</v>
      </c>
      <c r="N1083">
        <f>VLOOKUP(I1083,Reps[#All],2,FALSE)</f>
        <v/>
      </c>
      <c r="O1083">
        <f>VLOOKUP(J1083,Brands[#All],3,FALSE)</f>
        <v/>
      </c>
    </row>
    <row r="1084">
      <c r="A1084" t="inlineStr">
        <is>
          <t>SO-101642</t>
        </is>
      </c>
      <c r="B1084" s="4" t="n">
        <v>45681</v>
      </c>
      <c r="C1084" t="inlineStr">
        <is>
          <t>Return</t>
        </is>
      </c>
      <c r="D1084" s="5" t="n">
        <v>1009</v>
      </c>
      <c r="E1084" t="inlineStr">
        <is>
          <t>West Zone Supermarket</t>
        </is>
      </c>
      <c r="F1084" s="5" t="n">
        <v>50040</v>
      </c>
      <c r="G1084" t="inlineStr">
        <is>
          <t>West Zone Supermarket - Dubai Marina</t>
        </is>
      </c>
      <c r="H1084" t="inlineStr">
        <is>
          <t>Dubai Marina</t>
        </is>
      </c>
      <c r="I1084" t="inlineStr">
        <is>
          <t>Fatima Khan</t>
        </is>
      </c>
      <c r="J1084" t="inlineStr">
        <is>
          <t>Caressa</t>
        </is>
      </c>
      <c r="K1084" t="inlineStr">
        <is>
          <t>HPC</t>
        </is>
      </c>
      <c r="L1084" s="6" t="n">
        <v>-5</v>
      </c>
      <c r="M1084" s="7" t="n">
        <v>-7598.5</v>
      </c>
      <c r="N1084">
        <f>VLOOKUP(I1084,Reps[#All],2,FALSE)</f>
        <v/>
      </c>
      <c r="O1084">
        <f>VLOOKUP(J1084,Brands[#All],3,FALSE)</f>
        <v/>
      </c>
    </row>
    <row r="1085">
      <c r="A1085" t="inlineStr">
        <is>
          <t>SO-101724</t>
        </is>
      </c>
      <c r="B1085" s="4" t="n">
        <v>45681</v>
      </c>
      <c r="C1085" t="inlineStr">
        <is>
          <t>Sales</t>
        </is>
      </c>
      <c r="D1085" s="5" t="n">
        <v>1002</v>
      </c>
      <c r="E1085" t="inlineStr">
        <is>
          <t>Lulu Hypermarket</t>
        </is>
      </c>
      <c r="F1085" s="5" t="n">
        <v>50005</v>
      </c>
      <c r="G1085" t="inlineStr">
        <is>
          <t>Lulu Hypermarket - Silicon Oasis</t>
        </is>
      </c>
      <c r="H1085" t="inlineStr">
        <is>
          <t>Silicon Oasis</t>
        </is>
      </c>
      <c r="I1085" t="inlineStr">
        <is>
          <t>Mariam Hassan</t>
        </is>
      </c>
      <c r="J1085" t="inlineStr">
        <is>
          <t>Oasis Delights</t>
        </is>
      </c>
      <c r="K1085" t="inlineStr">
        <is>
          <t>Food</t>
        </is>
      </c>
      <c r="L1085" s="6" t="n">
        <v>5</v>
      </c>
      <c r="M1085" s="7" t="n">
        <v>3512.95</v>
      </c>
      <c r="N1085">
        <f>VLOOKUP(I1085,Reps[#All],2,FALSE)</f>
        <v/>
      </c>
      <c r="O1085">
        <f>VLOOKUP(J1085,Brands[#All],3,FALSE)</f>
        <v/>
      </c>
    </row>
    <row r="1086">
      <c r="A1086" t="inlineStr">
        <is>
          <t>SO-101853</t>
        </is>
      </c>
      <c r="B1086" s="4" t="n">
        <v>45681</v>
      </c>
      <c r="C1086" t="inlineStr">
        <is>
          <t>Sales</t>
        </is>
      </c>
      <c r="D1086" s="5" t="n">
        <v>1010</v>
      </c>
      <c r="E1086" t="inlineStr">
        <is>
          <t>Géant</t>
        </is>
      </c>
      <c r="F1086" s="5" t="n">
        <v>50042</v>
      </c>
      <c r="G1086" t="inlineStr">
        <is>
          <t>Géant - Bur Dubai</t>
        </is>
      </c>
      <c r="H1086" t="inlineStr">
        <is>
          <t>Bur Dubai</t>
        </is>
      </c>
      <c r="I1086" t="inlineStr">
        <is>
          <t>Anjali Menon</t>
        </is>
      </c>
      <c r="J1086" t="inlineStr">
        <is>
          <t>Marhaba Gold</t>
        </is>
      </c>
      <c r="K1086" t="inlineStr">
        <is>
          <t>Food</t>
        </is>
      </c>
      <c r="L1086" s="6" t="n">
        <v>1</v>
      </c>
      <c r="M1086" s="7" t="n">
        <v>604.6900000000001</v>
      </c>
      <c r="N1086">
        <f>VLOOKUP(I1086,Reps[#All],2,FALSE)</f>
        <v/>
      </c>
      <c r="O1086">
        <f>VLOOKUP(J1086,Brands[#All],3,FALSE)</f>
        <v/>
      </c>
    </row>
    <row r="1087">
      <c r="A1087" t="inlineStr">
        <is>
          <t>SO-101858</t>
        </is>
      </c>
      <c r="B1087" s="4" t="n">
        <v>45682</v>
      </c>
      <c r="C1087" t="inlineStr">
        <is>
          <t>Sales</t>
        </is>
      </c>
      <c r="D1087" s="5" t="n">
        <v>1008</v>
      </c>
      <c r="E1087" t="inlineStr">
        <is>
          <t>Nesto Hypermarket</t>
        </is>
      </c>
      <c r="F1087" s="5" t="n">
        <v>50031</v>
      </c>
      <c r="G1087" t="inlineStr">
        <is>
          <t>Nesto Hypermarket - Bur Dubai</t>
        </is>
      </c>
      <c r="H1087" t="inlineStr">
        <is>
          <t>Bur Dubai</t>
        </is>
      </c>
      <c r="I1087" t="inlineStr">
        <is>
          <t>Anjali Menon</t>
        </is>
      </c>
      <c r="J1087" t="inlineStr">
        <is>
          <t>Cleanova</t>
        </is>
      </c>
      <c r="K1087" t="inlineStr">
        <is>
          <t>HPC</t>
        </is>
      </c>
      <c r="L1087" s="6" t="n">
        <v>20</v>
      </c>
      <c r="M1087" s="7" t="n">
        <v>26539.8</v>
      </c>
      <c r="N1087">
        <f>VLOOKUP(I1087,Reps[#All],2,FALSE)</f>
        <v/>
      </c>
      <c r="O1087">
        <f>VLOOKUP(J1087,Brands[#All],3,FALSE)</f>
        <v/>
      </c>
    </row>
    <row r="1088">
      <c r="A1088" t="inlineStr">
        <is>
          <t>SO-100523</t>
        </is>
      </c>
      <c r="B1088" s="4" t="n">
        <v>45683</v>
      </c>
      <c r="C1088" t="inlineStr">
        <is>
          <t>Sales</t>
        </is>
      </c>
      <c r="D1088" s="5" t="n">
        <v>1008</v>
      </c>
      <c r="E1088" t="inlineStr">
        <is>
          <t>Nesto Hypermarket</t>
        </is>
      </c>
      <c r="F1088" s="5" t="n">
        <v>50030</v>
      </c>
      <c r="G1088" t="inlineStr">
        <is>
          <t>Nesto Hypermarket - Jlt</t>
        </is>
      </c>
      <c r="H1088" t="inlineStr">
        <is>
          <t>Jlt</t>
        </is>
      </c>
      <c r="I1088" t="inlineStr">
        <is>
          <t>Arjun Pillai</t>
        </is>
      </c>
      <c r="J1088" t="inlineStr">
        <is>
          <t>Auracare</t>
        </is>
      </c>
      <c r="K1088" t="inlineStr">
        <is>
          <t>HPC</t>
        </is>
      </c>
      <c r="L1088" s="6" t="n">
        <v>3</v>
      </c>
      <c r="M1088" s="7" t="n">
        <v>7168.05</v>
      </c>
      <c r="N1088">
        <f>VLOOKUP(I1088,Reps[#All],2,FALSE)</f>
        <v/>
      </c>
      <c r="O1088">
        <f>VLOOKUP(J1088,Brands[#All],3,FALSE)</f>
        <v/>
      </c>
    </row>
    <row r="1089">
      <c r="A1089" t="inlineStr">
        <is>
          <t>SO-101041</t>
        </is>
      </c>
      <c r="B1089" s="4" t="n">
        <v>45683</v>
      </c>
      <c r="C1089" t="inlineStr">
        <is>
          <t>Sales</t>
        </is>
      </c>
      <c r="D1089" s="5" t="n">
        <v>1007</v>
      </c>
      <c r="E1089" t="inlineStr">
        <is>
          <t>Al Maya Supermarket</t>
        </is>
      </c>
      <c r="F1089" s="5" t="n">
        <v>50028</v>
      </c>
      <c r="G1089" t="inlineStr">
        <is>
          <t>Al Maya Supermarket - Al Qusais</t>
        </is>
      </c>
      <c r="H1089" t="inlineStr">
        <is>
          <t>Al Qusais</t>
        </is>
      </c>
      <c r="I1089" t="inlineStr">
        <is>
          <t>Anjali Menon</t>
        </is>
      </c>
      <c r="J1089" t="inlineStr">
        <is>
          <t>Marhaba Gold</t>
        </is>
      </c>
      <c r="K1089" t="inlineStr">
        <is>
          <t>Food</t>
        </is>
      </c>
      <c r="L1089" s="6" t="n">
        <v>1</v>
      </c>
      <c r="M1089" s="7" t="n">
        <v>638.64</v>
      </c>
      <c r="N1089">
        <f>VLOOKUP(I1089,Reps[#All],2,FALSE)</f>
        <v/>
      </c>
      <c r="O1089">
        <f>VLOOKUP(J1089,Brands[#All],3,FALSE)</f>
        <v/>
      </c>
    </row>
    <row r="1090">
      <c r="A1090" t="inlineStr">
        <is>
          <t>SO-101318</t>
        </is>
      </c>
      <c r="B1090" s="4" t="n">
        <v>45683</v>
      </c>
      <c r="C1090" t="inlineStr">
        <is>
          <t>Sales</t>
        </is>
      </c>
      <c r="D1090" s="5" t="n">
        <v>1013</v>
      </c>
      <c r="E1090" t="inlineStr">
        <is>
          <t>Grandiose Supermarket</t>
        </is>
      </c>
      <c r="F1090" s="5" t="n">
        <v>50056</v>
      </c>
      <c r="G1090" t="inlineStr">
        <is>
          <t>Grandiose Supermarket - Silicon Oasis</t>
        </is>
      </c>
      <c r="H1090" t="inlineStr">
        <is>
          <t>Silicon Oasis</t>
        </is>
      </c>
      <c r="I1090" t="inlineStr">
        <is>
          <t>Mariam Hassan</t>
        </is>
      </c>
      <c r="J1090" t="inlineStr">
        <is>
          <t>DeliMia</t>
        </is>
      </c>
      <c r="K1090" t="inlineStr">
        <is>
          <t>Food</t>
        </is>
      </c>
      <c r="L1090" s="6" t="n">
        <v>5</v>
      </c>
      <c r="M1090" s="7" t="n">
        <v>5208.65</v>
      </c>
      <c r="N1090">
        <f>VLOOKUP(I1090,Reps[#All],2,FALSE)</f>
        <v/>
      </c>
      <c r="O1090">
        <f>VLOOKUP(J1090,Brands[#All],3,FALSE)</f>
        <v/>
      </c>
    </row>
    <row r="1091">
      <c r="A1091" t="inlineStr">
        <is>
          <t>SO-101865</t>
        </is>
      </c>
      <c r="B1091" s="4" t="n">
        <v>45683</v>
      </c>
      <c r="C1091" t="inlineStr">
        <is>
          <t>Sales</t>
        </is>
      </c>
      <c r="D1091" s="5" t="n">
        <v>1013</v>
      </c>
      <c r="E1091" t="inlineStr">
        <is>
          <t>Grandiose Supermarket</t>
        </is>
      </c>
      <c r="F1091" s="5" t="n">
        <v>50056</v>
      </c>
      <c r="G1091" t="inlineStr">
        <is>
          <t>Grandiose Supermarket - Silicon Oasis</t>
        </is>
      </c>
      <c r="H1091" t="inlineStr">
        <is>
          <t>Silicon Oasis</t>
        </is>
      </c>
      <c r="I1091" t="inlineStr">
        <is>
          <t>Mariam Hassan</t>
        </is>
      </c>
      <c r="J1091" t="inlineStr">
        <is>
          <t>Verdé</t>
        </is>
      </c>
      <c r="K1091" t="inlineStr">
        <is>
          <t>HPC</t>
        </is>
      </c>
      <c r="L1091" s="6" t="n">
        <v>40</v>
      </c>
      <c r="M1091" s="7" t="n">
        <v>80573.60000000001</v>
      </c>
      <c r="N1091">
        <f>VLOOKUP(I1091,Reps[#All],2,FALSE)</f>
        <v/>
      </c>
      <c r="O1091">
        <f>VLOOKUP(J1091,Brands[#All],3,FALSE)</f>
        <v/>
      </c>
    </row>
    <row r="1092">
      <c r="A1092" t="inlineStr">
        <is>
          <t>SO-100935</t>
        </is>
      </c>
      <c r="B1092" s="4" t="n">
        <v>45684</v>
      </c>
      <c r="C1092" t="inlineStr">
        <is>
          <t>Sales</t>
        </is>
      </c>
      <c r="D1092" s="5" t="n">
        <v>1012</v>
      </c>
      <c r="E1092" t="inlineStr">
        <is>
          <t>Viva Supermarket</t>
        </is>
      </c>
      <c r="F1092" s="5" t="n">
        <v>50055</v>
      </c>
      <c r="G1092" t="inlineStr">
        <is>
          <t>Viva Supermarket - Downtown</t>
        </is>
      </c>
      <c r="H1092" t="inlineStr">
        <is>
          <t>Downtown</t>
        </is>
      </c>
      <c r="I1092" t="inlineStr">
        <is>
          <t>Joseph Mathew</t>
        </is>
      </c>
      <c r="J1092" t="inlineStr">
        <is>
          <t>Zaytoona</t>
        </is>
      </c>
      <c r="K1092" t="inlineStr">
        <is>
          <t>Food</t>
        </is>
      </c>
      <c r="L1092" s="6" t="n">
        <v>2</v>
      </c>
      <c r="M1092" s="7" t="n">
        <v>3309.88</v>
      </c>
      <c r="N1092">
        <f>VLOOKUP(I1092,Reps[#All],2,FALSE)</f>
        <v/>
      </c>
      <c r="O1092">
        <f>VLOOKUP(J1092,Brands[#All],3,FALSE)</f>
        <v/>
      </c>
    </row>
    <row r="1093">
      <c r="A1093" t="inlineStr">
        <is>
          <t>SO-101235</t>
        </is>
      </c>
      <c r="B1093" s="4" t="n">
        <v>45684</v>
      </c>
      <c r="C1093" t="inlineStr">
        <is>
          <t>Sales</t>
        </is>
      </c>
      <c r="D1093" s="5" t="n">
        <v>1011</v>
      </c>
      <c r="E1093" t="inlineStr">
        <is>
          <t>Aswaaq</t>
        </is>
      </c>
      <c r="F1093" s="5" t="n">
        <v>50047</v>
      </c>
      <c r="G1093" t="inlineStr">
        <is>
          <t>Aswaaq - Festival City</t>
        </is>
      </c>
      <c r="H1093" t="inlineStr">
        <is>
          <t>Festival City</t>
        </is>
      </c>
      <c r="I1093" t="inlineStr">
        <is>
          <t>Omar Haddad</t>
        </is>
      </c>
      <c r="J1093" t="inlineStr">
        <is>
          <t>Silkene</t>
        </is>
      </c>
      <c r="K1093" t="inlineStr">
        <is>
          <t>HPC</t>
        </is>
      </c>
      <c r="L1093" s="6" t="n">
        <v>2</v>
      </c>
      <c r="M1093" s="7" t="n">
        <v>3547.68</v>
      </c>
      <c r="N1093">
        <f>VLOOKUP(I1093,Reps[#All],2,FALSE)</f>
        <v/>
      </c>
      <c r="O1093">
        <f>VLOOKUP(J1093,Brands[#All],3,FALSE)</f>
        <v/>
      </c>
    </row>
    <row r="1094">
      <c r="A1094" t="inlineStr">
        <is>
          <t>SO-100122</t>
        </is>
      </c>
      <c r="B1094" s="4" t="n">
        <v>45685</v>
      </c>
      <c r="C1094" t="inlineStr">
        <is>
          <t>Sales</t>
        </is>
      </c>
      <c r="D1094" s="5" t="n">
        <v>1012</v>
      </c>
      <c r="E1094" t="inlineStr">
        <is>
          <t>Viva Supermarket</t>
        </is>
      </c>
      <c r="F1094" s="5" t="n">
        <v>50054</v>
      </c>
      <c r="G1094" t="inlineStr">
        <is>
          <t>Viva Supermarket - Jebel Ali</t>
        </is>
      </c>
      <c r="H1094" t="inlineStr">
        <is>
          <t>Jebel Ali</t>
        </is>
      </c>
      <c r="I1094" t="inlineStr">
        <is>
          <t>Priya Raj</t>
        </is>
      </c>
      <c r="J1094" t="inlineStr">
        <is>
          <t>Crunchio</t>
        </is>
      </c>
      <c r="K1094" t="inlineStr">
        <is>
          <t>Food</t>
        </is>
      </c>
      <c r="L1094" s="6" t="n">
        <v>60</v>
      </c>
      <c r="M1094" s="7" t="n">
        <v>32169.6</v>
      </c>
      <c r="N1094">
        <f>VLOOKUP(I1094,Reps[#All],2,FALSE)</f>
        <v/>
      </c>
      <c r="O1094">
        <f>VLOOKUP(J1094,Brands[#All],3,FALSE)</f>
        <v/>
      </c>
    </row>
    <row r="1095">
      <c r="A1095" t="inlineStr">
        <is>
          <t>SO-101190</t>
        </is>
      </c>
      <c r="B1095" s="4" t="n">
        <v>45685</v>
      </c>
      <c r="C1095" t="inlineStr">
        <is>
          <t>Sales</t>
        </is>
      </c>
      <c r="D1095" s="5" t="n">
        <v>1004</v>
      </c>
      <c r="E1095" t="inlineStr">
        <is>
          <t>Choithrams</t>
        </is>
      </c>
      <c r="F1095" s="5" t="n">
        <v>50015</v>
      </c>
      <c r="G1095" t="inlineStr">
        <is>
          <t>Choithrams - Jlt</t>
        </is>
      </c>
      <c r="H1095" t="inlineStr">
        <is>
          <t>Jlt</t>
        </is>
      </c>
      <c r="I1095" t="inlineStr">
        <is>
          <t>Arjun Pillai</t>
        </is>
      </c>
      <c r="J1095" t="inlineStr">
        <is>
          <t>Cedarna</t>
        </is>
      </c>
      <c r="K1095" t="inlineStr">
        <is>
          <t>Food</t>
        </is>
      </c>
      <c r="L1095" s="6" t="n">
        <v>12</v>
      </c>
      <c r="M1095" s="7" t="n">
        <v>17788.32</v>
      </c>
      <c r="N1095">
        <f>VLOOKUP(I1095,Reps[#All],2,FALSE)</f>
        <v/>
      </c>
      <c r="O1095">
        <f>VLOOKUP(J1095,Brands[#All],3,FALSE)</f>
        <v/>
      </c>
    </row>
    <row r="1096">
      <c r="A1096" t="inlineStr">
        <is>
          <t>SO-100587</t>
        </is>
      </c>
      <c r="B1096" s="4" t="n">
        <v>45686</v>
      </c>
      <c r="C1096" t="inlineStr">
        <is>
          <t>Sales</t>
        </is>
      </c>
      <c r="D1096" s="5" t="n">
        <v>1006</v>
      </c>
      <c r="E1096" t="inlineStr">
        <is>
          <t>Waitrose</t>
        </is>
      </c>
      <c r="F1096" s="5" t="n">
        <v>50022</v>
      </c>
      <c r="G1096" t="inlineStr">
        <is>
          <t>Waitrose - Mirdif</t>
        </is>
      </c>
      <c r="H1096" t="inlineStr">
        <is>
          <t>Mirdif</t>
        </is>
      </c>
      <c r="I1096" t="inlineStr">
        <is>
          <t>Vikram Nair</t>
        </is>
      </c>
      <c r="J1096" t="inlineStr">
        <is>
          <t>Cleanova</t>
        </is>
      </c>
      <c r="K1096" t="inlineStr">
        <is>
          <t>HPC</t>
        </is>
      </c>
      <c r="L1096" s="6" t="n">
        <v>5</v>
      </c>
      <c r="M1096" s="7" t="n">
        <v>5493.1</v>
      </c>
      <c r="N1096">
        <f>VLOOKUP(I1096,Reps[#All],2,FALSE)</f>
        <v/>
      </c>
      <c r="O1096">
        <f>VLOOKUP(J1096,Brands[#All],3,FALSE)</f>
        <v/>
      </c>
    </row>
    <row r="1097">
      <c r="A1097" t="inlineStr">
        <is>
          <t>SO-101327</t>
        </is>
      </c>
      <c r="B1097" s="4" t="n">
        <v>45686</v>
      </c>
      <c r="C1097" t="inlineStr">
        <is>
          <t>Sales</t>
        </is>
      </c>
      <c r="D1097" s="5" t="n">
        <v>1012</v>
      </c>
      <c r="E1097" t="inlineStr">
        <is>
          <t>Viva Supermarket</t>
        </is>
      </c>
      <c r="F1097" s="5" t="n">
        <v>50052</v>
      </c>
      <c r="G1097" t="inlineStr">
        <is>
          <t>Viva Supermarket - Dubai Marina</t>
        </is>
      </c>
      <c r="H1097" t="inlineStr">
        <is>
          <t>Dubai Marina</t>
        </is>
      </c>
      <c r="I1097" t="inlineStr">
        <is>
          <t>Fatima Khan</t>
        </is>
      </c>
      <c r="J1097" t="inlineStr">
        <is>
          <t>Mintleaf</t>
        </is>
      </c>
      <c r="K1097" t="inlineStr">
        <is>
          <t>HPC</t>
        </is>
      </c>
      <c r="L1097" s="6" t="n">
        <v>2</v>
      </c>
      <c r="M1097" s="7" t="n">
        <v>1619.8</v>
      </c>
      <c r="N1097">
        <f>VLOOKUP(I1097,Reps[#All],2,FALSE)</f>
        <v/>
      </c>
      <c r="O1097">
        <f>VLOOKUP(J1097,Brands[#All],3,FALSE)</f>
        <v/>
      </c>
    </row>
    <row r="1098">
      <c r="A1098" t="inlineStr">
        <is>
          <t>SO-101909</t>
        </is>
      </c>
      <c r="B1098" s="4" t="n">
        <v>45686</v>
      </c>
      <c r="C1098" t="inlineStr">
        <is>
          <t>Sales</t>
        </is>
      </c>
      <c r="D1098" s="5" t="n">
        <v>1003</v>
      </c>
      <c r="E1098" t="inlineStr">
        <is>
          <t>Spinneys</t>
        </is>
      </c>
      <c r="F1098" s="5" t="n">
        <v>50009</v>
      </c>
      <c r="G1098" t="inlineStr">
        <is>
          <t>Spinneys - Bur Dubai</t>
        </is>
      </c>
      <c r="H1098" t="inlineStr">
        <is>
          <t>Bur Dubai</t>
        </is>
      </c>
      <c r="I1098" t="inlineStr">
        <is>
          <t>Anjali Menon</t>
        </is>
      </c>
      <c r="J1098" t="inlineStr">
        <is>
          <t>Bakehouse Co</t>
        </is>
      </c>
      <c r="K1098" t="inlineStr">
        <is>
          <t>Food</t>
        </is>
      </c>
      <c r="L1098" s="6" t="n">
        <v>3</v>
      </c>
      <c r="M1098" s="7" t="n">
        <v>2510.88</v>
      </c>
      <c r="N1098">
        <f>VLOOKUP(I1098,Reps[#All],2,FALSE)</f>
        <v/>
      </c>
      <c r="O1098">
        <f>VLOOKUP(J1098,Brands[#All],3,FALSE)</f>
        <v/>
      </c>
    </row>
    <row r="1099">
      <c r="A1099" t="inlineStr">
        <is>
          <t>SO-100039</t>
        </is>
      </c>
      <c r="B1099" s="4" t="n">
        <v>45687</v>
      </c>
      <c r="C1099" t="inlineStr">
        <is>
          <t>Sales</t>
        </is>
      </c>
      <c r="D1099" s="5" t="n">
        <v>1005</v>
      </c>
      <c r="E1099" t="inlineStr">
        <is>
          <t>Union Coop</t>
        </is>
      </c>
      <c r="F1099" s="5" t="n">
        <v>50019</v>
      </c>
      <c r="G1099" t="inlineStr">
        <is>
          <t>Union Coop - Jebel Ali</t>
        </is>
      </c>
      <c r="H1099" t="inlineStr">
        <is>
          <t>Jebel Ali</t>
        </is>
      </c>
      <c r="I1099" t="inlineStr">
        <is>
          <t>Priya Raj</t>
        </is>
      </c>
      <c r="J1099" t="inlineStr">
        <is>
          <t>Silkene</t>
        </is>
      </c>
      <c r="K1099" t="inlineStr">
        <is>
          <t>HPC</t>
        </is>
      </c>
      <c r="L1099" s="6" t="n">
        <v>1</v>
      </c>
      <c r="M1099" s="7" t="n">
        <v>1907.17</v>
      </c>
      <c r="N1099">
        <f>VLOOKUP(I1099,Reps[#All],2,FALSE)</f>
        <v/>
      </c>
      <c r="O1099">
        <f>VLOOKUP(J1099,Brands[#All],3,FALSE)</f>
        <v/>
      </c>
    </row>
    <row r="1100">
      <c r="A1100" t="inlineStr">
        <is>
          <t>SO-100274</t>
        </is>
      </c>
      <c r="B1100" s="4" t="n">
        <v>45687</v>
      </c>
      <c r="C1100" t="inlineStr">
        <is>
          <t>Sales</t>
        </is>
      </c>
      <c r="D1100" s="5" t="n">
        <v>1010</v>
      </c>
      <c r="E1100" t="inlineStr">
        <is>
          <t>Géant</t>
        </is>
      </c>
      <c r="F1100" s="5" t="n">
        <v>50041</v>
      </c>
      <c r="G1100" t="inlineStr">
        <is>
          <t>Géant - Dubai Marina</t>
        </is>
      </c>
      <c r="H1100" t="inlineStr">
        <is>
          <t>Dubai Marina</t>
        </is>
      </c>
      <c r="I1100" t="inlineStr">
        <is>
          <t>Fatima Khan</t>
        </is>
      </c>
      <c r="J1100" t="inlineStr">
        <is>
          <t>PureGlow</t>
        </is>
      </c>
      <c r="K1100" t="inlineStr">
        <is>
          <t>HPC</t>
        </is>
      </c>
      <c r="L1100" s="6" t="n">
        <v>1</v>
      </c>
      <c r="M1100" s="7" t="n">
        <v>2415.41</v>
      </c>
      <c r="N1100">
        <f>VLOOKUP(I1100,Reps[#All],2,FALSE)</f>
        <v/>
      </c>
      <c r="O1100">
        <f>VLOOKUP(J1100,Brands[#All],3,FALSE)</f>
        <v/>
      </c>
    </row>
    <row r="1101">
      <c r="A1101" t="inlineStr">
        <is>
          <t>SO-101140</t>
        </is>
      </c>
      <c r="B1101" s="4" t="n">
        <v>45687</v>
      </c>
      <c r="C1101" t="inlineStr">
        <is>
          <t>Sales</t>
        </is>
      </c>
      <c r="D1101" s="5" t="n">
        <v>1010</v>
      </c>
      <c r="E1101" t="inlineStr">
        <is>
          <t>Géant</t>
        </is>
      </c>
      <c r="F1101" s="5" t="n">
        <v>50043</v>
      </c>
      <c r="G1101" t="inlineStr">
        <is>
          <t>Géant - Festival City</t>
        </is>
      </c>
      <c r="H1101" t="inlineStr">
        <is>
          <t>Festival City</t>
        </is>
      </c>
      <c r="I1101" t="inlineStr">
        <is>
          <t>Omar Haddad</t>
        </is>
      </c>
      <c r="J1101" t="inlineStr">
        <is>
          <t>FreshNest</t>
        </is>
      </c>
      <c r="K1101" t="inlineStr">
        <is>
          <t>Food</t>
        </is>
      </c>
      <c r="L1101" s="6" t="n">
        <v>2</v>
      </c>
      <c r="M1101" s="7" t="n">
        <v>1584.9</v>
      </c>
      <c r="N1101">
        <f>VLOOKUP(I1101,Reps[#All],2,FALSE)</f>
        <v/>
      </c>
      <c r="O1101">
        <f>VLOOKUP(J1101,Brands[#All],3,FALSE)</f>
        <v/>
      </c>
    </row>
    <row r="1102">
      <c r="A1102" t="inlineStr">
        <is>
          <t>SO-101632</t>
        </is>
      </c>
      <c r="B1102" s="4" t="n">
        <v>45687</v>
      </c>
      <c r="C1102" t="inlineStr">
        <is>
          <t>Sales</t>
        </is>
      </c>
      <c r="D1102" s="5" t="n">
        <v>1005</v>
      </c>
      <c r="E1102" t="inlineStr">
        <is>
          <t>Union Coop</t>
        </is>
      </c>
      <c r="F1102" s="5" t="n">
        <v>50018</v>
      </c>
      <c r="G1102" t="inlineStr">
        <is>
          <t>Union Coop - International City</t>
        </is>
      </c>
      <c r="H1102" t="inlineStr">
        <is>
          <t>International City</t>
        </is>
      </c>
      <c r="I1102" t="inlineStr">
        <is>
          <t>Sunil Kumar</t>
        </is>
      </c>
      <c r="J1102" t="inlineStr">
        <is>
          <t>Sparklo</t>
        </is>
      </c>
      <c r="K1102" t="inlineStr">
        <is>
          <t>HPC</t>
        </is>
      </c>
      <c r="L1102" s="6" t="n">
        <v>1</v>
      </c>
      <c r="M1102" s="7" t="n">
        <v>939.76</v>
      </c>
      <c r="N1102">
        <f>VLOOKUP(I1102,Reps[#All],2,FALSE)</f>
        <v/>
      </c>
      <c r="O1102">
        <f>VLOOKUP(J1102,Brands[#All],3,FALSE)</f>
        <v/>
      </c>
    </row>
    <row r="1103">
      <c r="A1103" t="inlineStr">
        <is>
          <t>SO-100115</t>
        </is>
      </c>
      <c r="B1103" s="4" t="n">
        <v>45688</v>
      </c>
      <c r="C1103" t="inlineStr">
        <is>
          <t>Return</t>
        </is>
      </c>
      <c r="D1103" s="5" t="n">
        <v>1014</v>
      </c>
      <c r="E1103" t="inlineStr">
        <is>
          <t>Day to Day</t>
        </is>
      </c>
      <c r="F1103" s="5" t="n">
        <v>50061</v>
      </c>
      <c r="G1103" t="inlineStr">
        <is>
          <t>Day to Day - Motor City</t>
        </is>
      </c>
      <c r="H1103" t="inlineStr">
        <is>
          <t>Motor City</t>
        </is>
      </c>
      <c r="I1103" t="inlineStr">
        <is>
          <t>Rashid Al Marzooqi</t>
        </is>
      </c>
      <c r="J1103" t="inlineStr">
        <is>
          <t>Bakehouse Co</t>
        </is>
      </c>
      <c r="K1103" t="inlineStr">
        <is>
          <t>Food</t>
        </is>
      </c>
      <c r="L1103" s="6" t="n">
        <v>-2</v>
      </c>
      <c r="M1103" s="7" t="n">
        <v>-1970.36</v>
      </c>
      <c r="N1103">
        <f>VLOOKUP(I1103,Reps[#All],2,FALSE)</f>
        <v/>
      </c>
      <c r="O1103">
        <f>VLOOKUP(J1103,Brands[#All],3,FALSE)</f>
        <v/>
      </c>
    </row>
    <row r="1104">
      <c r="A1104" t="inlineStr">
        <is>
          <t>SO-100280</t>
        </is>
      </c>
      <c r="B1104" s="4" t="n">
        <v>45688</v>
      </c>
      <c r="C1104" t="inlineStr">
        <is>
          <t>Sales</t>
        </is>
      </c>
      <c r="D1104" s="5" t="n">
        <v>1006</v>
      </c>
      <c r="E1104" t="inlineStr">
        <is>
          <t>Waitrose</t>
        </is>
      </c>
      <c r="F1104" s="5" t="n">
        <v>50023</v>
      </c>
      <c r="G1104" t="inlineStr">
        <is>
          <t>Waitrose - Bur Dubai</t>
        </is>
      </c>
      <c r="H1104" t="inlineStr">
        <is>
          <t>Bur Dubai</t>
        </is>
      </c>
      <c r="I1104" t="inlineStr">
        <is>
          <t>Anjali Menon</t>
        </is>
      </c>
      <c r="J1104" t="inlineStr">
        <is>
          <t>Oasis Delights</t>
        </is>
      </c>
      <c r="K1104" t="inlineStr">
        <is>
          <t>Food</t>
        </is>
      </c>
      <c r="L1104" s="6" t="n">
        <v>1</v>
      </c>
      <c r="M1104" s="7" t="n">
        <v>855.46</v>
      </c>
      <c r="N1104">
        <f>VLOOKUP(I1104,Reps[#All],2,FALSE)</f>
        <v/>
      </c>
      <c r="O1104">
        <f>VLOOKUP(J1104,Brands[#All],3,FALSE)</f>
        <v/>
      </c>
    </row>
    <row r="1105">
      <c r="A1105" t="inlineStr">
        <is>
          <t>SO-100378</t>
        </is>
      </c>
      <c r="B1105" s="4" t="n">
        <v>45688</v>
      </c>
      <c r="C1105" t="inlineStr">
        <is>
          <t>Sales</t>
        </is>
      </c>
      <c r="D1105" s="5" t="n">
        <v>1014</v>
      </c>
      <c r="E1105" t="inlineStr">
        <is>
          <t>Day to Day</t>
        </is>
      </c>
      <c r="F1105" s="5" t="n">
        <v>50060</v>
      </c>
      <c r="G1105" t="inlineStr">
        <is>
          <t>Day to Day - Jumeirah</t>
        </is>
      </c>
      <c r="H1105" t="inlineStr">
        <is>
          <t>Jumeirah</t>
        </is>
      </c>
      <c r="I1105" t="inlineStr">
        <is>
          <t>Grace Fernandes</t>
        </is>
      </c>
      <c r="J1105" t="inlineStr">
        <is>
          <t>Verdé</t>
        </is>
      </c>
      <c r="K1105" t="inlineStr">
        <is>
          <t>HPC</t>
        </is>
      </c>
      <c r="L1105" s="6" t="n">
        <v>2</v>
      </c>
      <c r="M1105" s="7" t="n">
        <v>3863.12</v>
      </c>
      <c r="N1105">
        <f>VLOOKUP(I1105,Reps[#All],2,FALSE)</f>
        <v/>
      </c>
      <c r="O1105">
        <f>VLOOKUP(J1105,Brands[#All],3,FALSE)</f>
        <v/>
      </c>
    </row>
    <row r="1106">
      <c r="A1106" t="inlineStr">
        <is>
          <t>SO-100513</t>
        </is>
      </c>
      <c r="B1106" s="4" t="n">
        <v>45688</v>
      </c>
      <c r="C1106" t="inlineStr">
        <is>
          <t>Sales</t>
        </is>
      </c>
      <c r="D1106" s="5" t="n">
        <v>1010</v>
      </c>
      <c r="E1106" t="inlineStr">
        <is>
          <t>Géant</t>
        </is>
      </c>
      <c r="F1106" s="5" t="n">
        <v>50045</v>
      </c>
      <c r="G1106" t="inlineStr">
        <is>
          <t>Géant - Deira</t>
        </is>
      </c>
      <c r="H1106" t="inlineStr">
        <is>
          <t>Deira</t>
        </is>
      </c>
      <c r="I1106" t="inlineStr">
        <is>
          <t>Rashid Al Marzooqi</t>
        </is>
      </c>
      <c r="J1106" t="inlineStr">
        <is>
          <t>FreshLine</t>
        </is>
      </c>
      <c r="K1106" t="inlineStr">
        <is>
          <t>HPC</t>
        </is>
      </c>
      <c r="L1106" s="6" t="n">
        <v>5</v>
      </c>
      <c r="M1106" s="7" t="n">
        <v>5239.3</v>
      </c>
      <c r="N1106">
        <f>VLOOKUP(I1106,Reps[#All],2,FALSE)</f>
        <v/>
      </c>
      <c r="O1106">
        <f>VLOOKUP(J1106,Brands[#All],3,FALSE)</f>
        <v/>
      </c>
    </row>
    <row r="1107">
      <c r="A1107" t="inlineStr">
        <is>
          <t>SO-101577</t>
        </is>
      </c>
      <c r="B1107" s="4" t="n">
        <v>45688</v>
      </c>
      <c r="C1107" t="inlineStr">
        <is>
          <t>Sales</t>
        </is>
      </c>
      <c r="D1107" s="5" t="n">
        <v>1014</v>
      </c>
      <c r="E1107" t="inlineStr">
        <is>
          <t>Day to Day</t>
        </is>
      </c>
      <c r="F1107" s="5" t="n">
        <v>50059</v>
      </c>
      <c r="G1107" t="inlineStr">
        <is>
          <t>Day to Day - Al Qusais</t>
        </is>
      </c>
      <c r="H1107" t="inlineStr">
        <is>
          <t>Al Qusais</t>
        </is>
      </c>
      <c r="I1107" t="inlineStr">
        <is>
          <t>Anjali Menon</t>
        </is>
      </c>
      <c r="J1107" t="inlineStr">
        <is>
          <t>Bakehouse Co</t>
        </is>
      </c>
      <c r="K1107" t="inlineStr">
        <is>
          <t>Food</t>
        </is>
      </c>
      <c r="L1107" s="6" t="n">
        <v>8</v>
      </c>
      <c r="M1107" s="7" t="n">
        <v>7304.08</v>
      </c>
      <c r="N1107">
        <f>VLOOKUP(I1107,Reps[#All],2,FALSE)</f>
        <v/>
      </c>
      <c r="O1107">
        <f>VLOOKUP(J1107,Brands[#All],3,FALSE)</f>
        <v/>
      </c>
    </row>
    <row r="1108">
      <c r="A1108" t="inlineStr">
        <is>
          <t>SO-101978</t>
        </is>
      </c>
      <c r="B1108" s="4" t="n">
        <v>45688</v>
      </c>
      <c r="C1108" t="inlineStr">
        <is>
          <t>Return</t>
        </is>
      </c>
      <c r="D1108" s="5" t="n">
        <v>1006</v>
      </c>
      <c r="E1108" t="inlineStr">
        <is>
          <t>Waitrose</t>
        </is>
      </c>
      <c r="F1108" s="5" t="n">
        <v>50024</v>
      </c>
      <c r="G1108" t="inlineStr">
        <is>
          <t>Waitrose - Jumeirah</t>
        </is>
      </c>
      <c r="H1108" t="inlineStr">
        <is>
          <t>Jumeirah</t>
        </is>
      </c>
      <c r="I1108" t="inlineStr">
        <is>
          <t>Grace Fernandes</t>
        </is>
      </c>
      <c r="J1108" t="inlineStr">
        <is>
          <t>Oasis Delights</t>
        </is>
      </c>
      <c r="K1108" t="inlineStr">
        <is>
          <t>Food</t>
        </is>
      </c>
      <c r="L1108" s="6" t="n">
        <v>-2</v>
      </c>
      <c r="M1108" s="7" t="n">
        <v>-1484.14</v>
      </c>
      <c r="N1108">
        <f>VLOOKUP(I1108,Reps[#All],2,FALSE)</f>
        <v/>
      </c>
      <c r="O1108">
        <f>VLOOKUP(J1108,Brands[#All],3,FALSE)</f>
        <v/>
      </c>
    </row>
    <row r="1109">
      <c r="A1109" t="inlineStr">
        <is>
          <t>SO-100060</t>
        </is>
      </c>
      <c r="B1109" s="4" t="n">
        <v>45689</v>
      </c>
      <c r="C1109" t="inlineStr">
        <is>
          <t>Sales</t>
        </is>
      </c>
      <c r="D1109" s="5" t="n">
        <v>1014</v>
      </c>
      <c r="E1109" t="inlineStr">
        <is>
          <t>Day to Day</t>
        </is>
      </c>
      <c r="F1109" s="5" t="n">
        <v>50063</v>
      </c>
      <c r="G1109" t="inlineStr">
        <is>
          <t>Day to Day - Al Barsha</t>
        </is>
      </c>
      <c r="H1109" t="inlineStr">
        <is>
          <t>Al Barsha</t>
        </is>
      </c>
      <c r="I1109" t="inlineStr">
        <is>
          <t>Mohammed Saleh</t>
        </is>
      </c>
      <c r="J1109" t="inlineStr">
        <is>
          <t>Silkene</t>
        </is>
      </c>
      <c r="K1109" t="inlineStr">
        <is>
          <t>HPC</t>
        </is>
      </c>
      <c r="L1109" s="6" t="n">
        <v>1</v>
      </c>
      <c r="M1109" s="7" t="n">
        <v>1730.78</v>
      </c>
      <c r="N1109">
        <f>VLOOKUP(I1109,Reps[#All],2,FALSE)</f>
        <v/>
      </c>
      <c r="O1109">
        <f>VLOOKUP(J1109,Brands[#All],3,FALSE)</f>
        <v/>
      </c>
    </row>
    <row r="1110">
      <c r="A1110" t="inlineStr">
        <is>
          <t>SO-100247</t>
        </is>
      </c>
      <c r="B1110" s="4" t="n">
        <v>45689</v>
      </c>
      <c r="C1110" t="inlineStr">
        <is>
          <t>Sales</t>
        </is>
      </c>
      <c r="D1110" s="5" t="n">
        <v>1008</v>
      </c>
      <c r="E1110" t="inlineStr">
        <is>
          <t>Nesto Hypermarket</t>
        </is>
      </c>
      <c r="F1110" s="5" t="n">
        <v>50031</v>
      </c>
      <c r="G1110" t="inlineStr">
        <is>
          <t>Nesto Hypermarket - Bur Dubai</t>
        </is>
      </c>
      <c r="H1110" t="inlineStr">
        <is>
          <t>Bur Dubai</t>
        </is>
      </c>
      <c r="I1110" t="inlineStr">
        <is>
          <t>Anjali Menon</t>
        </is>
      </c>
      <c r="J1110" t="inlineStr">
        <is>
          <t>Auracare</t>
        </is>
      </c>
      <c r="K1110" t="inlineStr">
        <is>
          <t>HPC</t>
        </is>
      </c>
      <c r="L1110" s="6" t="n">
        <v>1</v>
      </c>
      <c r="M1110" s="7" t="n">
        <v>2740.26</v>
      </c>
      <c r="N1110">
        <f>VLOOKUP(I1110,Reps[#All],2,FALSE)</f>
        <v/>
      </c>
      <c r="O1110">
        <f>VLOOKUP(J1110,Brands[#All],3,FALSE)</f>
        <v/>
      </c>
    </row>
    <row r="1111">
      <c r="A1111" t="inlineStr">
        <is>
          <t>SO-100652</t>
        </is>
      </c>
      <c r="B1111" s="4" t="n">
        <v>45689</v>
      </c>
      <c r="C1111" t="inlineStr">
        <is>
          <t>Sales</t>
        </is>
      </c>
      <c r="D1111" s="5" t="n">
        <v>1006</v>
      </c>
      <c r="E1111" t="inlineStr">
        <is>
          <t>Waitrose</t>
        </is>
      </c>
      <c r="F1111" s="5" t="n">
        <v>50024</v>
      </c>
      <c r="G1111" t="inlineStr">
        <is>
          <t>Waitrose - Jumeirah</t>
        </is>
      </c>
      <c r="H1111" t="inlineStr">
        <is>
          <t>Jumeirah</t>
        </is>
      </c>
      <c r="I1111" t="inlineStr">
        <is>
          <t>Grace Fernandes</t>
        </is>
      </c>
      <c r="J1111" t="inlineStr">
        <is>
          <t>Marhaba Gold</t>
        </is>
      </c>
      <c r="K1111" t="inlineStr">
        <is>
          <t>Food</t>
        </is>
      </c>
      <c r="L1111" s="6" t="n">
        <v>20</v>
      </c>
      <c r="M1111" s="7" t="n">
        <v>14103.4</v>
      </c>
      <c r="N1111">
        <f>VLOOKUP(I1111,Reps[#All],2,FALSE)</f>
        <v/>
      </c>
      <c r="O1111">
        <f>VLOOKUP(J1111,Brands[#All],3,FALSE)</f>
        <v/>
      </c>
    </row>
    <row r="1112">
      <c r="A1112" t="inlineStr">
        <is>
          <t>SO-100723</t>
        </is>
      </c>
      <c r="B1112" s="4" t="n">
        <v>45689</v>
      </c>
      <c r="C1112" t="inlineStr">
        <is>
          <t>Sales</t>
        </is>
      </c>
      <c r="D1112" s="5" t="n">
        <v>1008</v>
      </c>
      <c r="E1112" t="inlineStr">
        <is>
          <t>Nesto Hypermarket</t>
        </is>
      </c>
      <c r="F1112" s="5" t="n">
        <v>50031</v>
      </c>
      <c r="G1112" t="inlineStr">
        <is>
          <t>Nesto Hypermarket - Bur Dubai</t>
        </is>
      </c>
      <c r="H1112" t="inlineStr">
        <is>
          <t>Bur Dubai</t>
        </is>
      </c>
      <c r="I1112" t="inlineStr">
        <is>
          <t>Anjali Menon</t>
        </is>
      </c>
      <c r="J1112" t="inlineStr">
        <is>
          <t>Cedarna</t>
        </is>
      </c>
      <c r="K1112" t="inlineStr">
        <is>
          <t>Food</t>
        </is>
      </c>
      <c r="L1112" s="6" t="n">
        <v>60</v>
      </c>
      <c r="M1112" s="7" t="n">
        <v>76829.39999999999</v>
      </c>
      <c r="N1112">
        <f>VLOOKUP(I1112,Reps[#All],2,FALSE)</f>
        <v/>
      </c>
      <c r="O1112">
        <f>VLOOKUP(J1112,Brands[#All],3,FALSE)</f>
        <v/>
      </c>
    </row>
    <row r="1113">
      <c r="A1113" t="inlineStr">
        <is>
          <t>SO-101392</t>
        </is>
      </c>
      <c r="B1113" s="4" t="n">
        <v>45689</v>
      </c>
      <c r="C1113" t="inlineStr">
        <is>
          <t>Sales</t>
        </is>
      </c>
      <c r="D1113" s="5" t="n">
        <v>1005</v>
      </c>
      <c r="E1113" t="inlineStr">
        <is>
          <t>Union Coop</t>
        </is>
      </c>
      <c r="F1113" s="5" t="n">
        <v>50020</v>
      </c>
      <c r="G1113" t="inlineStr">
        <is>
          <t>Union Coop - Al Qusais</t>
        </is>
      </c>
      <c r="H1113" t="inlineStr">
        <is>
          <t>Al Qusais</t>
        </is>
      </c>
      <c r="I1113" t="inlineStr">
        <is>
          <t>Anjali Menon</t>
        </is>
      </c>
      <c r="J1113" t="inlineStr">
        <is>
          <t>PureGlow</t>
        </is>
      </c>
      <c r="K1113" t="inlineStr">
        <is>
          <t>HPC</t>
        </is>
      </c>
      <c r="L1113" s="6" t="n">
        <v>2</v>
      </c>
      <c r="M1113" s="7" t="n">
        <v>4859.36</v>
      </c>
      <c r="N1113">
        <f>VLOOKUP(I1113,Reps[#All],2,FALSE)</f>
        <v/>
      </c>
      <c r="O1113">
        <f>VLOOKUP(J1113,Brands[#All],3,FALSE)</f>
        <v/>
      </c>
    </row>
    <row r="1114">
      <c r="A1114" t="inlineStr">
        <is>
          <t>SO-100140</t>
        </is>
      </c>
      <c r="B1114" s="4" t="n">
        <v>45690</v>
      </c>
      <c r="C1114" t="inlineStr">
        <is>
          <t>Sales</t>
        </is>
      </c>
      <c r="D1114" s="5" t="n">
        <v>1004</v>
      </c>
      <c r="E1114" t="inlineStr">
        <is>
          <t>Choithrams</t>
        </is>
      </c>
      <c r="F1114" s="5" t="n">
        <v>50011</v>
      </c>
      <c r="G1114" t="inlineStr">
        <is>
          <t>Choithrams - Al Qusais</t>
        </is>
      </c>
      <c r="H1114" t="inlineStr">
        <is>
          <t>Al Qusais</t>
        </is>
      </c>
      <c r="I1114" t="inlineStr">
        <is>
          <t>Anjali Menon</t>
        </is>
      </c>
      <c r="J1114" t="inlineStr">
        <is>
          <t>Crunchio</t>
        </is>
      </c>
      <c r="K1114" t="inlineStr">
        <is>
          <t>Food</t>
        </is>
      </c>
      <c r="L1114" s="6" t="n">
        <v>1</v>
      </c>
      <c r="M1114" s="7" t="n">
        <v>408.18</v>
      </c>
      <c r="N1114">
        <f>VLOOKUP(I1114,Reps[#All],2,FALSE)</f>
        <v/>
      </c>
      <c r="O1114">
        <f>VLOOKUP(J1114,Brands[#All],3,FALSE)</f>
        <v/>
      </c>
    </row>
    <row r="1115">
      <c r="A1115" t="inlineStr">
        <is>
          <t>SO-100662</t>
        </is>
      </c>
      <c r="B1115" s="4" t="n">
        <v>45690</v>
      </c>
      <c r="C1115" t="inlineStr">
        <is>
          <t>Sales</t>
        </is>
      </c>
      <c r="D1115" s="5" t="n">
        <v>1010</v>
      </c>
      <c r="E1115" t="inlineStr">
        <is>
          <t>Géant</t>
        </is>
      </c>
      <c r="F1115" s="5" t="n">
        <v>50041</v>
      </c>
      <c r="G1115" t="inlineStr">
        <is>
          <t>Géant - Dubai Marina</t>
        </is>
      </c>
      <c r="H1115" t="inlineStr">
        <is>
          <t>Dubai Marina</t>
        </is>
      </c>
      <c r="I1115" t="inlineStr">
        <is>
          <t>Fatima Khan</t>
        </is>
      </c>
      <c r="J1115" t="inlineStr">
        <is>
          <t>Bakehouse Co</t>
        </is>
      </c>
      <c r="K1115" t="inlineStr">
        <is>
          <t>Food</t>
        </is>
      </c>
      <c r="L1115" s="6" t="n">
        <v>5</v>
      </c>
      <c r="M1115" s="7" t="n">
        <v>4091.8</v>
      </c>
      <c r="N1115">
        <f>VLOOKUP(I1115,Reps[#All],2,FALSE)</f>
        <v/>
      </c>
      <c r="O1115">
        <f>VLOOKUP(J1115,Brands[#All],3,FALSE)</f>
        <v/>
      </c>
    </row>
    <row r="1116">
      <c r="A1116" t="inlineStr">
        <is>
          <t>SO-100163</t>
        </is>
      </c>
      <c r="B1116" s="4" t="n">
        <v>45691</v>
      </c>
      <c r="C1116" t="inlineStr">
        <is>
          <t>Sales</t>
        </is>
      </c>
      <c r="D1116" s="5" t="n">
        <v>1012</v>
      </c>
      <c r="E1116" t="inlineStr">
        <is>
          <t>Viva Supermarket</t>
        </is>
      </c>
      <c r="F1116" s="5" t="n">
        <v>50054</v>
      </c>
      <c r="G1116" t="inlineStr">
        <is>
          <t>Viva Supermarket - Jebel Ali</t>
        </is>
      </c>
      <c r="H1116" t="inlineStr">
        <is>
          <t>Jebel Ali</t>
        </is>
      </c>
      <c r="I1116" t="inlineStr">
        <is>
          <t>Priya Raj</t>
        </is>
      </c>
      <c r="J1116" t="inlineStr">
        <is>
          <t>Auracare</t>
        </is>
      </c>
      <c r="K1116" t="inlineStr">
        <is>
          <t>HPC</t>
        </is>
      </c>
      <c r="L1116" s="6" t="n">
        <v>2</v>
      </c>
      <c r="M1116" s="7" t="n">
        <v>4208.44</v>
      </c>
      <c r="N1116">
        <f>VLOOKUP(I1116,Reps[#All],2,FALSE)</f>
        <v/>
      </c>
      <c r="O1116">
        <f>VLOOKUP(J1116,Brands[#All],3,FALSE)</f>
        <v/>
      </c>
    </row>
    <row r="1117">
      <c r="A1117" t="inlineStr">
        <is>
          <t>SO-100116</t>
        </is>
      </c>
      <c r="B1117" s="4" t="n">
        <v>45693</v>
      </c>
      <c r="C1117" t="inlineStr">
        <is>
          <t>Sales</t>
        </is>
      </c>
      <c r="D1117" s="5" t="n">
        <v>1010</v>
      </c>
      <c r="E1117" t="inlineStr">
        <is>
          <t>Géant</t>
        </is>
      </c>
      <c r="F1117" s="5" t="n">
        <v>50046</v>
      </c>
      <c r="G1117" t="inlineStr">
        <is>
          <t>Géant - Jumeirah</t>
        </is>
      </c>
      <c r="H1117" t="inlineStr">
        <is>
          <t>Jumeirah</t>
        </is>
      </c>
      <c r="I1117" t="inlineStr">
        <is>
          <t>Grace Fernandes</t>
        </is>
      </c>
      <c r="J1117" t="inlineStr">
        <is>
          <t>FreshNest</t>
        </is>
      </c>
      <c r="K1117" t="inlineStr">
        <is>
          <t>Food</t>
        </is>
      </c>
      <c r="L1117" s="6" t="n">
        <v>20</v>
      </c>
      <c r="M1117" s="7" t="n">
        <v>14416.2</v>
      </c>
      <c r="N1117">
        <f>VLOOKUP(I1117,Reps[#All],2,FALSE)</f>
        <v/>
      </c>
      <c r="O1117">
        <f>VLOOKUP(J1117,Brands[#All],3,FALSE)</f>
        <v/>
      </c>
    </row>
    <row r="1118">
      <c r="A1118" t="inlineStr">
        <is>
          <t>SO-100512</t>
        </is>
      </c>
      <c r="B1118" s="4" t="n">
        <v>45693</v>
      </c>
      <c r="C1118" t="inlineStr">
        <is>
          <t>Sales</t>
        </is>
      </c>
      <c r="D1118" s="5" t="n">
        <v>1010</v>
      </c>
      <c r="E1118" t="inlineStr">
        <is>
          <t>Géant</t>
        </is>
      </c>
      <c r="F1118" s="5" t="n">
        <v>50045</v>
      </c>
      <c r="G1118" t="inlineStr">
        <is>
          <t>Géant - Deira</t>
        </is>
      </c>
      <c r="H1118" t="inlineStr">
        <is>
          <t>Deira</t>
        </is>
      </c>
      <c r="I1118" t="inlineStr">
        <is>
          <t>Rashid Al Marzooqi</t>
        </is>
      </c>
      <c r="J1118" t="inlineStr">
        <is>
          <t>Goldenfields</t>
        </is>
      </c>
      <c r="K1118" t="inlineStr">
        <is>
          <t>Food</t>
        </is>
      </c>
      <c r="L1118" s="6" t="n">
        <v>40</v>
      </c>
      <c r="M1118" s="7" t="n">
        <v>39032</v>
      </c>
      <c r="N1118">
        <f>VLOOKUP(I1118,Reps[#All],2,FALSE)</f>
        <v/>
      </c>
      <c r="O1118">
        <f>VLOOKUP(J1118,Brands[#All],3,FALSE)</f>
        <v/>
      </c>
    </row>
    <row r="1119">
      <c r="A1119" t="inlineStr">
        <is>
          <t>SO-101174</t>
        </is>
      </c>
      <c r="B1119" s="4" t="n">
        <v>45693</v>
      </c>
      <c r="C1119" t="inlineStr">
        <is>
          <t>Sales</t>
        </is>
      </c>
      <c r="D1119" s="5" t="n">
        <v>1001</v>
      </c>
      <c r="E1119" t="inlineStr">
        <is>
          <t>Carrefour</t>
        </is>
      </c>
      <c r="F1119" s="5" t="n">
        <v>50001</v>
      </c>
      <c r="G1119" t="inlineStr">
        <is>
          <t>Carrefour - Deira</t>
        </is>
      </c>
      <c r="H1119" t="inlineStr">
        <is>
          <t>Deira</t>
        </is>
      </c>
      <c r="I1119" t="inlineStr">
        <is>
          <t>Rashid Al Marzooqi</t>
        </is>
      </c>
      <c r="J1119" t="inlineStr">
        <is>
          <t>Crunchio</t>
        </is>
      </c>
      <c r="K1119" t="inlineStr">
        <is>
          <t>Food</t>
        </is>
      </c>
      <c r="L1119" s="6" t="n">
        <v>2</v>
      </c>
      <c r="M1119" s="7" t="n">
        <v>1088.7</v>
      </c>
      <c r="N1119">
        <f>VLOOKUP(I1119,Reps[#All],2,FALSE)</f>
        <v/>
      </c>
      <c r="O1119">
        <f>VLOOKUP(J1119,Brands[#All],3,FALSE)</f>
        <v/>
      </c>
    </row>
    <row r="1120">
      <c r="A1120" t="inlineStr">
        <is>
          <t>SO-101565</t>
        </is>
      </c>
      <c r="B1120" s="4" t="n">
        <v>45693</v>
      </c>
      <c r="C1120" t="inlineStr">
        <is>
          <t>Sales</t>
        </is>
      </c>
      <c r="D1120" s="5" t="n">
        <v>1002</v>
      </c>
      <c r="E1120" t="inlineStr">
        <is>
          <t>Lulu Hypermarket</t>
        </is>
      </c>
      <c r="F1120" s="5" t="n">
        <v>50005</v>
      </c>
      <c r="G1120" t="inlineStr">
        <is>
          <t>Lulu Hypermarket - Silicon Oasis</t>
        </is>
      </c>
      <c r="H1120" t="inlineStr">
        <is>
          <t>Silicon Oasis</t>
        </is>
      </c>
      <c r="I1120" t="inlineStr">
        <is>
          <t>Mariam Hassan</t>
        </is>
      </c>
      <c r="J1120" t="inlineStr">
        <is>
          <t>Cleanova</t>
        </is>
      </c>
      <c r="K1120" t="inlineStr">
        <is>
          <t>HPC</t>
        </is>
      </c>
      <c r="L1120" s="6" t="n">
        <v>8</v>
      </c>
      <c r="M1120" s="7" t="n">
        <v>7966.24</v>
      </c>
      <c r="N1120">
        <f>VLOOKUP(I1120,Reps[#All],2,FALSE)</f>
        <v/>
      </c>
      <c r="O1120">
        <f>VLOOKUP(J1120,Brands[#All],3,FALSE)</f>
        <v/>
      </c>
    </row>
    <row r="1121">
      <c r="A1121" t="inlineStr">
        <is>
          <t>SO-100433</t>
        </is>
      </c>
      <c r="B1121" s="4" t="n">
        <v>45694</v>
      </c>
      <c r="C1121" t="inlineStr">
        <is>
          <t>Sales</t>
        </is>
      </c>
      <c r="D1121" s="5" t="n">
        <v>1012</v>
      </c>
      <c r="E1121" t="inlineStr">
        <is>
          <t>Viva Supermarket</t>
        </is>
      </c>
      <c r="F1121" s="5" t="n">
        <v>50052</v>
      </c>
      <c r="G1121" t="inlineStr">
        <is>
          <t>Viva Supermarket - Dubai Marina</t>
        </is>
      </c>
      <c r="H1121" t="inlineStr">
        <is>
          <t>Dubai Marina</t>
        </is>
      </c>
      <c r="I1121" t="inlineStr">
        <is>
          <t>Fatima Khan</t>
        </is>
      </c>
      <c r="J1121" t="inlineStr">
        <is>
          <t>Cleanova</t>
        </is>
      </c>
      <c r="K1121" t="inlineStr">
        <is>
          <t>HPC</t>
        </is>
      </c>
      <c r="L1121" s="6" t="n">
        <v>5</v>
      </c>
      <c r="M1121" s="7" t="n">
        <v>6209.15</v>
      </c>
      <c r="N1121">
        <f>VLOOKUP(I1121,Reps[#All],2,FALSE)</f>
        <v/>
      </c>
      <c r="O1121">
        <f>VLOOKUP(J1121,Brands[#All],3,FALSE)</f>
        <v/>
      </c>
    </row>
    <row r="1122">
      <c r="A1122" t="inlineStr">
        <is>
          <t>SO-100709</t>
        </is>
      </c>
      <c r="B1122" s="4" t="n">
        <v>45694</v>
      </c>
      <c r="C1122" t="inlineStr">
        <is>
          <t>Sales</t>
        </is>
      </c>
      <c r="D1122" s="5" t="n">
        <v>1010</v>
      </c>
      <c r="E1122" t="inlineStr">
        <is>
          <t>Géant</t>
        </is>
      </c>
      <c r="F1122" s="5" t="n">
        <v>50046</v>
      </c>
      <c r="G1122" t="inlineStr">
        <is>
          <t>Géant - Jumeirah</t>
        </is>
      </c>
      <c r="H1122" t="inlineStr">
        <is>
          <t>Jumeirah</t>
        </is>
      </c>
      <c r="I1122" t="inlineStr">
        <is>
          <t>Grace Fernandes</t>
        </is>
      </c>
      <c r="J1122" t="inlineStr">
        <is>
          <t>Caressa</t>
        </is>
      </c>
      <c r="K1122" t="inlineStr">
        <is>
          <t>HPC</t>
        </is>
      </c>
      <c r="L1122" s="6" t="n">
        <v>5</v>
      </c>
      <c r="M1122" s="7" t="n">
        <v>6461.55</v>
      </c>
      <c r="N1122">
        <f>VLOOKUP(I1122,Reps[#All],2,FALSE)</f>
        <v/>
      </c>
      <c r="O1122">
        <f>VLOOKUP(J1122,Brands[#All],3,FALSE)</f>
        <v/>
      </c>
    </row>
    <row r="1123">
      <c r="A1123" t="inlineStr">
        <is>
          <t>SO-101551</t>
        </is>
      </c>
      <c r="B1123" s="4" t="n">
        <v>45694</v>
      </c>
      <c r="C1123" t="inlineStr">
        <is>
          <t>Sales</t>
        </is>
      </c>
      <c r="D1123" s="5" t="n">
        <v>1005</v>
      </c>
      <c r="E1123" t="inlineStr">
        <is>
          <t>Union Coop</t>
        </is>
      </c>
      <c r="F1123" s="5" t="n">
        <v>50018</v>
      </c>
      <c r="G1123" t="inlineStr">
        <is>
          <t>Union Coop - International City</t>
        </is>
      </c>
      <c r="H1123" t="inlineStr">
        <is>
          <t>International City</t>
        </is>
      </c>
      <c r="I1123" t="inlineStr">
        <is>
          <t>Sunil Kumar</t>
        </is>
      </c>
      <c r="J1123" t="inlineStr">
        <is>
          <t>FreshLine</t>
        </is>
      </c>
      <c r="K1123" t="inlineStr">
        <is>
          <t>HPC</t>
        </is>
      </c>
      <c r="L1123" s="6" t="n">
        <v>40</v>
      </c>
      <c r="M1123" s="7" t="n">
        <v>45332.8</v>
      </c>
      <c r="N1123">
        <f>VLOOKUP(I1123,Reps[#All],2,FALSE)</f>
        <v/>
      </c>
      <c r="O1123">
        <f>VLOOKUP(J1123,Brands[#All],3,FALSE)</f>
        <v/>
      </c>
    </row>
    <row r="1124">
      <c r="A1124" t="inlineStr">
        <is>
          <t>SO-100791</t>
        </is>
      </c>
      <c r="B1124" s="4" t="n">
        <v>45695</v>
      </c>
      <c r="C1124" t="inlineStr">
        <is>
          <t>Sales</t>
        </is>
      </c>
      <c r="D1124" s="5" t="n">
        <v>1006</v>
      </c>
      <c r="E1124" t="inlineStr">
        <is>
          <t>Waitrose</t>
        </is>
      </c>
      <c r="F1124" s="5" t="n">
        <v>50023</v>
      </c>
      <c r="G1124" t="inlineStr">
        <is>
          <t>Waitrose - Bur Dubai</t>
        </is>
      </c>
      <c r="H1124" t="inlineStr">
        <is>
          <t>Bur Dubai</t>
        </is>
      </c>
      <c r="I1124" t="inlineStr">
        <is>
          <t>Anjali Menon</t>
        </is>
      </c>
      <c r="J1124" t="inlineStr">
        <is>
          <t>Lumora</t>
        </is>
      </c>
      <c r="K1124" t="inlineStr">
        <is>
          <t>HPC</t>
        </is>
      </c>
      <c r="L1124" s="6" t="n">
        <v>1</v>
      </c>
      <c r="M1124" s="7" t="n">
        <v>2140.02</v>
      </c>
      <c r="N1124">
        <f>VLOOKUP(I1124,Reps[#All],2,FALSE)</f>
        <v/>
      </c>
      <c r="O1124">
        <f>VLOOKUP(J1124,Brands[#All],3,FALSE)</f>
        <v/>
      </c>
    </row>
    <row r="1125">
      <c r="A1125" t="inlineStr">
        <is>
          <t>SO-101894</t>
        </is>
      </c>
      <c r="B1125" s="4" t="n">
        <v>45695</v>
      </c>
      <c r="C1125" t="inlineStr">
        <is>
          <t>Sales</t>
        </is>
      </c>
      <c r="D1125" s="5" t="n">
        <v>1002</v>
      </c>
      <c r="E1125" t="inlineStr">
        <is>
          <t>Lulu Hypermarket</t>
        </is>
      </c>
      <c r="F1125" s="5" t="n">
        <v>50005</v>
      </c>
      <c r="G1125" t="inlineStr">
        <is>
          <t>Lulu Hypermarket - Silicon Oasis</t>
        </is>
      </c>
      <c r="H1125" t="inlineStr">
        <is>
          <t>Silicon Oasis</t>
        </is>
      </c>
      <c r="I1125" t="inlineStr">
        <is>
          <t>Mariam Hassan</t>
        </is>
      </c>
      <c r="J1125" t="inlineStr">
        <is>
          <t>Marhaba Gold</t>
        </is>
      </c>
      <c r="K1125" t="inlineStr">
        <is>
          <t>Food</t>
        </is>
      </c>
      <c r="L1125" s="6" t="n">
        <v>3</v>
      </c>
      <c r="M1125" s="7" t="n">
        <v>1666.2</v>
      </c>
      <c r="N1125">
        <f>VLOOKUP(I1125,Reps[#All],2,FALSE)</f>
        <v/>
      </c>
      <c r="O1125">
        <f>VLOOKUP(J1125,Brands[#All],3,FALSE)</f>
        <v/>
      </c>
    </row>
    <row r="1126">
      <c r="A1126" t="inlineStr">
        <is>
          <t>SO-101995</t>
        </is>
      </c>
      <c r="B1126" s="4" t="n">
        <v>45695</v>
      </c>
      <c r="C1126" t="inlineStr">
        <is>
          <t>Sales</t>
        </is>
      </c>
      <c r="D1126" s="5" t="n">
        <v>1004</v>
      </c>
      <c r="E1126" t="inlineStr">
        <is>
          <t>Choithrams</t>
        </is>
      </c>
      <c r="F1126" s="5" t="n">
        <v>50012</v>
      </c>
      <c r="G1126" t="inlineStr">
        <is>
          <t>Choithrams - Mirdif</t>
        </is>
      </c>
      <c r="H1126" t="inlineStr">
        <is>
          <t>Mirdif</t>
        </is>
      </c>
      <c r="I1126" t="inlineStr">
        <is>
          <t>Vikram Nair</t>
        </is>
      </c>
      <c r="J1126" t="inlineStr">
        <is>
          <t>Crunchio</t>
        </is>
      </c>
      <c r="K1126" t="inlineStr">
        <is>
          <t>Food</t>
        </is>
      </c>
      <c r="L1126" s="6" t="n">
        <v>2</v>
      </c>
      <c r="M1126" s="7" t="n">
        <v>868.6799999999999</v>
      </c>
      <c r="N1126">
        <f>VLOOKUP(I1126,Reps[#All],2,FALSE)</f>
        <v/>
      </c>
      <c r="O1126">
        <f>VLOOKUP(J1126,Brands[#All],3,FALSE)</f>
        <v/>
      </c>
    </row>
    <row r="1127">
      <c r="A1127" t="inlineStr">
        <is>
          <t>SO-100696</t>
        </is>
      </c>
      <c r="B1127" s="4" t="n">
        <v>45696</v>
      </c>
      <c r="C1127" t="inlineStr">
        <is>
          <t>Sales</t>
        </is>
      </c>
      <c r="D1127" s="5" t="n">
        <v>1008</v>
      </c>
      <c r="E1127" t="inlineStr">
        <is>
          <t>Nesto Hypermarket</t>
        </is>
      </c>
      <c r="F1127" s="5" t="n">
        <v>50034</v>
      </c>
      <c r="G1127" t="inlineStr">
        <is>
          <t>Nesto Hypermarket - Deira</t>
        </is>
      </c>
      <c r="H1127" t="inlineStr">
        <is>
          <t>Deira</t>
        </is>
      </c>
      <c r="I1127" t="inlineStr">
        <is>
          <t>Rashid Al Marzooqi</t>
        </is>
      </c>
      <c r="J1127" t="inlineStr">
        <is>
          <t>Zaytoona</t>
        </is>
      </c>
      <c r="K1127" t="inlineStr">
        <is>
          <t>Food</t>
        </is>
      </c>
      <c r="L1127" s="6" t="n">
        <v>8</v>
      </c>
      <c r="M1127" s="7" t="n">
        <v>11026</v>
      </c>
      <c r="N1127">
        <f>VLOOKUP(I1127,Reps[#All],2,FALSE)</f>
        <v/>
      </c>
      <c r="O1127">
        <f>VLOOKUP(J1127,Brands[#All],3,FALSE)</f>
        <v/>
      </c>
    </row>
    <row r="1128">
      <c r="A1128" t="inlineStr">
        <is>
          <t>SO-100372</t>
        </is>
      </c>
      <c r="B1128" s="4" t="n">
        <v>45697</v>
      </c>
      <c r="C1128" t="inlineStr">
        <is>
          <t>Sales</t>
        </is>
      </c>
      <c r="D1128" s="5" t="n">
        <v>1012</v>
      </c>
      <c r="E1128" t="inlineStr">
        <is>
          <t>Viva Supermarket</t>
        </is>
      </c>
      <c r="F1128" s="5" t="n">
        <v>50052</v>
      </c>
      <c r="G1128" t="inlineStr">
        <is>
          <t>Viva Supermarket - Dubai Marina</t>
        </is>
      </c>
      <c r="H1128" t="inlineStr">
        <is>
          <t>Dubai Marina</t>
        </is>
      </c>
      <c r="I1128" t="inlineStr">
        <is>
          <t>Fatima Khan</t>
        </is>
      </c>
      <c r="J1128" t="inlineStr">
        <is>
          <t>PureGlow</t>
        </is>
      </c>
      <c r="K1128" t="inlineStr">
        <is>
          <t>HPC</t>
        </is>
      </c>
      <c r="L1128" s="6" t="n">
        <v>20</v>
      </c>
      <c r="M1128" s="7" t="n">
        <v>47007.6</v>
      </c>
      <c r="N1128">
        <f>VLOOKUP(I1128,Reps[#All],2,FALSE)</f>
        <v/>
      </c>
      <c r="O1128">
        <f>VLOOKUP(J1128,Brands[#All],3,FALSE)</f>
        <v/>
      </c>
    </row>
    <row r="1129">
      <c r="A1129" t="inlineStr">
        <is>
          <t>SO-101289</t>
        </is>
      </c>
      <c r="B1129" s="4" t="n">
        <v>45697</v>
      </c>
      <c r="C1129" t="inlineStr">
        <is>
          <t>Sales</t>
        </is>
      </c>
      <c r="D1129" s="5" t="n">
        <v>1012</v>
      </c>
      <c r="E1129" t="inlineStr">
        <is>
          <t>Viva Supermarket</t>
        </is>
      </c>
      <c r="F1129" s="5" t="n">
        <v>50055</v>
      </c>
      <c r="G1129" t="inlineStr">
        <is>
          <t>Viva Supermarket - Downtown</t>
        </is>
      </c>
      <c r="H1129" t="inlineStr">
        <is>
          <t>Downtown</t>
        </is>
      </c>
      <c r="I1129" t="inlineStr">
        <is>
          <t>Joseph Mathew</t>
        </is>
      </c>
      <c r="J1129" t="inlineStr">
        <is>
          <t>FreshLine</t>
        </is>
      </c>
      <c r="K1129" t="inlineStr">
        <is>
          <t>HPC</t>
        </is>
      </c>
      <c r="L1129" s="6" t="n">
        <v>12</v>
      </c>
      <c r="M1129" s="7" t="n">
        <v>12622.92</v>
      </c>
      <c r="N1129">
        <f>VLOOKUP(I1129,Reps[#All],2,FALSE)</f>
        <v/>
      </c>
      <c r="O1129">
        <f>VLOOKUP(J1129,Brands[#All],3,FALSE)</f>
        <v/>
      </c>
    </row>
    <row r="1130">
      <c r="A1130" t="inlineStr">
        <is>
          <t>SO-100756</t>
        </is>
      </c>
      <c r="B1130" s="4" t="n">
        <v>45698</v>
      </c>
      <c r="C1130" t="inlineStr">
        <is>
          <t>Sales</t>
        </is>
      </c>
      <c r="D1130" s="5" t="n">
        <v>1007</v>
      </c>
      <c r="E1130" t="inlineStr">
        <is>
          <t>Al Maya Supermarket</t>
        </is>
      </c>
      <c r="F1130" s="5" t="n">
        <v>50028</v>
      </c>
      <c r="G1130" t="inlineStr">
        <is>
          <t>Al Maya Supermarket - Al Qusais</t>
        </is>
      </c>
      <c r="H1130" t="inlineStr">
        <is>
          <t>Al Qusais</t>
        </is>
      </c>
      <c r="I1130" t="inlineStr">
        <is>
          <t>Anjali Menon</t>
        </is>
      </c>
      <c r="J1130" t="inlineStr">
        <is>
          <t>FreshLine</t>
        </is>
      </c>
      <c r="K1130" t="inlineStr">
        <is>
          <t>HPC</t>
        </is>
      </c>
      <c r="L1130" s="6" t="n">
        <v>1</v>
      </c>
      <c r="M1130" s="7" t="n">
        <v>1112.92</v>
      </c>
      <c r="N1130">
        <f>VLOOKUP(I1130,Reps[#All],2,FALSE)</f>
        <v/>
      </c>
      <c r="O1130">
        <f>VLOOKUP(J1130,Brands[#All],3,FALSE)</f>
        <v/>
      </c>
    </row>
    <row r="1131">
      <c r="A1131" t="inlineStr">
        <is>
          <t>SO-101811</t>
        </is>
      </c>
      <c r="B1131" s="4" t="n">
        <v>45698</v>
      </c>
      <c r="C1131" t="inlineStr">
        <is>
          <t>Sales</t>
        </is>
      </c>
      <c r="D1131" s="5" t="n">
        <v>1003</v>
      </c>
      <c r="E1131" t="inlineStr">
        <is>
          <t>Spinneys</t>
        </is>
      </c>
      <c r="F1131" s="5" t="n">
        <v>50008</v>
      </c>
      <c r="G1131" t="inlineStr">
        <is>
          <t>Spinneys - Jumeirah</t>
        </is>
      </c>
      <c r="H1131" t="inlineStr">
        <is>
          <t>Jumeirah</t>
        </is>
      </c>
      <c r="I1131" t="inlineStr">
        <is>
          <t>Grace Fernandes</t>
        </is>
      </c>
      <c r="J1131" t="inlineStr">
        <is>
          <t>DeliMia</t>
        </is>
      </c>
      <c r="K1131" t="inlineStr">
        <is>
          <t>Food</t>
        </is>
      </c>
      <c r="L1131" s="6" t="n">
        <v>12</v>
      </c>
      <c r="M1131" s="7" t="n">
        <v>12865.44</v>
      </c>
      <c r="N1131">
        <f>VLOOKUP(I1131,Reps[#All],2,FALSE)</f>
        <v/>
      </c>
      <c r="O1131">
        <f>VLOOKUP(J1131,Brands[#All],3,FALSE)</f>
        <v/>
      </c>
    </row>
    <row r="1132">
      <c r="A1132" t="inlineStr">
        <is>
          <t>SO-100166</t>
        </is>
      </c>
      <c r="B1132" s="4" t="n">
        <v>45699</v>
      </c>
      <c r="C1132" t="inlineStr">
        <is>
          <t>Sales</t>
        </is>
      </c>
      <c r="D1132" s="5" t="n">
        <v>1011</v>
      </c>
      <c r="E1132" t="inlineStr">
        <is>
          <t>Aswaaq</t>
        </is>
      </c>
      <c r="F1132" s="5" t="n">
        <v>50049</v>
      </c>
      <c r="G1132" t="inlineStr">
        <is>
          <t>Aswaaq - Downtown</t>
        </is>
      </c>
      <c r="H1132" t="inlineStr">
        <is>
          <t>Downtown</t>
        </is>
      </c>
      <c r="I1132" t="inlineStr">
        <is>
          <t>Joseph Mathew</t>
        </is>
      </c>
      <c r="J1132" t="inlineStr">
        <is>
          <t>Zaytoona</t>
        </is>
      </c>
      <c r="K1132" t="inlineStr">
        <is>
          <t>Food</t>
        </is>
      </c>
      <c r="L1132" s="6" t="n">
        <v>12</v>
      </c>
      <c r="M1132" s="7" t="n">
        <v>21544.92</v>
      </c>
      <c r="N1132">
        <f>VLOOKUP(I1132,Reps[#All],2,FALSE)</f>
        <v/>
      </c>
      <c r="O1132">
        <f>VLOOKUP(J1132,Brands[#All],3,FALSE)</f>
        <v/>
      </c>
    </row>
    <row r="1133">
      <c r="A1133" t="inlineStr">
        <is>
          <t>SO-101091</t>
        </is>
      </c>
      <c r="B1133" s="4" t="n">
        <v>45699</v>
      </c>
      <c r="C1133" t="inlineStr">
        <is>
          <t>Sales</t>
        </is>
      </c>
      <c r="D1133" s="5" t="n">
        <v>1010</v>
      </c>
      <c r="E1133" t="inlineStr">
        <is>
          <t>Géant</t>
        </is>
      </c>
      <c r="F1133" s="5" t="n">
        <v>50043</v>
      </c>
      <c r="G1133" t="inlineStr">
        <is>
          <t>Géant - Festival City</t>
        </is>
      </c>
      <c r="H1133" t="inlineStr">
        <is>
          <t>Festival City</t>
        </is>
      </c>
      <c r="I1133" t="inlineStr">
        <is>
          <t>Omar Haddad</t>
        </is>
      </c>
      <c r="J1133" t="inlineStr">
        <is>
          <t>Silkene</t>
        </is>
      </c>
      <c r="K1133" t="inlineStr">
        <is>
          <t>HPC</t>
        </is>
      </c>
      <c r="L1133" s="6" t="n">
        <v>3</v>
      </c>
      <c r="M1133" s="7" t="n">
        <v>5045.61</v>
      </c>
      <c r="N1133">
        <f>VLOOKUP(I1133,Reps[#All],2,FALSE)</f>
        <v/>
      </c>
      <c r="O1133">
        <f>VLOOKUP(J1133,Brands[#All],3,FALSE)</f>
        <v/>
      </c>
    </row>
    <row r="1134">
      <c r="A1134" t="inlineStr">
        <is>
          <t>SO-101254</t>
        </is>
      </c>
      <c r="B1134" s="4" t="n">
        <v>45699</v>
      </c>
      <c r="C1134" t="inlineStr">
        <is>
          <t>Sales</t>
        </is>
      </c>
      <c r="D1134" s="5" t="n">
        <v>1008</v>
      </c>
      <c r="E1134" t="inlineStr">
        <is>
          <t>Nesto Hypermarket</t>
        </is>
      </c>
      <c r="F1134" s="5" t="n">
        <v>50031</v>
      </c>
      <c r="G1134" t="inlineStr">
        <is>
          <t>Nesto Hypermarket - Bur Dubai</t>
        </is>
      </c>
      <c r="H1134" t="inlineStr">
        <is>
          <t>Bur Dubai</t>
        </is>
      </c>
      <c r="I1134" t="inlineStr">
        <is>
          <t>Anjali Menon</t>
        </is>
      </c>
      <c r="J1134" t="inlineStr">
        <is>
          <t>Sparklo</t>
        </is>
      </c>
      <c r="K1134" t="inlineStr">
        <is>
          <t>HPC</t>
        </is>
      </c>
      <c r="L1134" s="6" t="n">
        <v>3</v>
      </c>
      <c r="M1134" s="7" t="n">
        <v>3112.62</v>
      </c>
      <c r="N1134">
        <f>VLOOKUP(I1134,Reps[#All],2,FALSE)</f>
        <v/>
      </c>
      <c r="O1134">
        <f>VLOOKUP(J1134,Brands[#All],3,FALSE)</f>
        <v/>
      </c>
    </row>
    <row r="1135">
      <c r="A1135" t="inlineStr">
        <is>
          <t>SO-101257</t>
        </is>
      </c>
      <c r="B1135" s="4" t="n">
        <v>45699</v>
      </c>
      <c r="C1135" t="inlineStr">
        <is>
          <t>Sales</t>
        </is>
      </c>
      <c r="D1135" s="5" t="n">
        <v>1008</v>
      </c>
      <c r="E1135" t="inlineStr">
        <is>
          <t>Nesto Hypermarket</t>
        </is>
      </c>
      <c r="F1135" s="5" t="n">
        <v>50030</v>
      </c>
      <c r="G1135" t="inlineStr">
        <is>
          <t>Nesto Hypermarket - Jlt</t>
        </is>
      </c>
      <c r="H1135" t="inlineStr">
        <is>
          <t>Jlt</t>
        </is>
      </c>
      <c r="I1135" t="inlineStr">
        <is>
          <t>Arjun Pillai</t>
        </is>
      </c>
      <c r="J1135" t="inlineStr">
        <is>
          <t>Crunchio</t>
        </is>
      </c>
      <c r="K1135" t="inlineStr">
        <is>
          <t>Food</t>
        </is>
      </c>
      <c r="L1135" s="6" t="n">
        <v>20</v>
      </c>
      <c r="M1135" s="7" t="n">
        <v>10608.2</v>
      </c>
      <c r="N1135">
        <f>VLOOKUP(I1135,Reps[#All],2,FALSE)</f>
        <v/>
      </c>
      <c r="O1135">
        <f>VLOOKUP(J1135,Brands[#All],3,FALSE)</f>
        <v/>
      </c>
    </row>
    <row r="1136">
      <c r="A1136" t="inlineStr">
        <is>
          <t>SO-101426</t>
        </is>
      </c>
      <c r="B1136" s="4" t="n">
        <v>45699</v>
      </c>
      <c r="C1136" t="inlineStr">
        <is>
          <t>Sales</t>
        </is>
      </c>
      <c r="D1136" s="5" t="n">
        <v>1006</v>
      </c>
      <c r="E1136" t="inlineStr">
        <is>
          <t>Waitrose</t>
        </is>
      </c>
      <c r="F1136" s="5" t="n">
        <v>50022</v>
      </c>
      <c r="G1136" t="inlineStr">
        <is>
          <t>Waitrose - Mirdif</t>
        </is>
      </c>
      <c r="H1136" t="inlineStr">
        <is>
          <t>Mirdif</t>
        </is>
      </c>
      <c r="I1136" t="inlineStr">
        <is>
          <t>Vikram Nair</t>
        </is>
      </c>
      <c r="J1136" t="inlineStr">
        <is>
          <t>Crunchio</t>
        </is>
      </c>
      <c r="K1136" t="inlineStr">
        <is>
          <t>Food</t>
        </is>
      </c>
      <c r="L1136" s="6" t="n">
        <v>5</v>
      </c>
      <c r="M1136" s="7" t="n">
        <v>2594.85</v>
      </c>
      <c r="N1136">
        <f>VLOOKUP(I1136,Reps[#All],2,FALSE)</f>
        <v/>
      </c>
      <c r="O1136">
        <f>VLOOKUP(J1136,Brands[#All],3,FALSE)</f>
        <v/>
      </c>
    </row>
    <row r="1137">
      <c r="A1137" t="inlineStr">
        <is>
          <t>SO-101808</t>
        </is>
      </c>
      <c r="B1137" s="4" t="n">
        <v>45699</v>
      </c>
      <c r="C1137" t="inlineStr">
        <is>
          <t>Return</t>
        </is>
      </c>
      <c r="D1137" s="5" t="n">
        <v>1008</v>
      </c>
      <c r="E1137" t="inlineStr">
        <is>
          <t>Nesto Hypermarket</t>
        </is>
      </c>
      <c r="F1137" s="5" t="n">
        <v>50034</v>
      </c>
      <c r="G1137" t="inlineStr">
        <is>
          <t>Nesto Hypermarket - Deira</t>
        </is>
      </c>
      <c r="H1137" t="inlineStr">
        <is>
          <t>Deira</t>
        </is>
      </c>
      <c r="I1137" t="inlineStr">
        <is>
          <t>Rashid Al Marzooqi</t>
        </is>
      </c>
      <c r="J1137" t="inlineStr">
        <is>
          <t>FreshNest</t>
        </is>
      </c>
      <c r="K1137" t="inlineStr">
        <is>
          <t>Food</t>
        </is>
      </c>
      <c r="L1137" s="6" t="n">
        <v>-2</v>
      </c>
      <c r="M1137" s="7" t="n">
        <v>-1567.96</v>
      </c>
      <c r="N1137">
        <f>VLOOKUP(I1137,Reps[#All],2,FALSE)</f>
        <v/>
      </c>
      <c r="O1137">
        <f>VLOOKUP(J1137,Brands[#All],3,FALSE)</f>
        <v/>
      </c>
    </row>
    <row r="1138">
      <c r="A1138" t="inlineStr">
        <is>
          <t>SO-100310</t>
        </is>
      </c>
      <c r="B1138" s="4" t="n">
        <v>45700</v>
      </c>
      <c r="C1138" t="inlineStr">
        <is>
          <t>Sales</t>
        </is>
      </c>
      <c r="D1138" s="5" t="n">
        <v>1008</v>
      </c>
      <c r="E1138" t="inlineStr">
        <is>
          <t>Nesto Hypermarket</t>
        </is>
      </c>
      <c r="F1138" s="5" t="n">
        <v>50032</v>
      </c>
      <c r="G1138" t="inlineStr">
        <is>
          <t>Nesto Hypermarket - Discovery Gardens</t>
        </is>
      </c>
      <c r="H1138" t="inlineStr">
        <is>
          <t>Discovery Gardens</t>
        </is>
      </c>
      <c r="I1138" t="inlineStr">
        <is>
          <t>Lina Aboud</t>
        </is>
      </c>
      <c r="J1138" t="inlineStr">
        <is>
          <t>Caressa</t>
        </is>
      </c>
      <c r="K1138" t="inlineStr">
        <is>
          <t>HPC</t>
        </is>
      </c>
      <c r="L1138" s="6" t="n">
        <v>5</v>
      </c>
      <c r="M1138" s="7" t="n">
        <v>6821.9</v>
      </c>
      <c r="N1138">
        <f>VLOOKUP(I1138,Reps[#All],2,FALSE)</f>
        <v/>
      </c>
      <c r="O1138">
        <f>VLOOKUP(J1138,Brands[#All],3,FALSE)</f>
        <v/>
      </c>
    </row>
    <row r="1139">
      <c r="A1139" t="inlineStr">
        <is>
          <t>SO-101365</t>
        </is>
      </c>
      <c r="B1139" s="4" t="n">
        <v>45700</v>
      </c>
      <c r="C1139" t="inlineStr">
        <is>
          <t>Sales</t>
        </is>
      </c>
      <c r="D1139" s="5" t="n">
        <v>1015</v>
      </c>
      <c r="E1139" t="inlineStr">
        <is>
          <t>Safeer Market</t>
        </is>
      </c>
      <c r="F1139" s="5" t="n">
        <v>50067</v>
      </c>
      <c r="G1139" t="inlineStr">
        <is>
          <t>Safeer Market - Jumeirah</t>
        </is>
      </c>
      <c r="H1139" t="inlineStr">
        <is>
          <t>Jumeirah</t>
        </is>
      </c>
      <c r="I1139" t="inlineStr">
        <is>
          <t>Grace Fernandes</t>
        </is>
      </c>
      <c r="J1139" t="inlineStr">
        <is>
          <t>Silkene</t>
        </is>
      </c>
      <c r="K1139" t="inlineStr">
        <is>
          <t>HPC</t>
        </is>
      </c>
      <c r="L1139" s="6" t="n">
        <v>8</v>
      </c>
      <c r="M1139" s="7" t="n">
        <v>14853.6</v>
      </c>
      <c r="N1139">
        <f>VLOOKUP(I1139,Reps[#All],2,FALSE)</f>
        <v/>
      </c>
      <c r="O1139">
        <f>VLOOKUP(J1139,Brands[#All],3,FALSE)</f>
        <v/>
      </c>
    </row>
    <row r="1140">
      <c r="A1140" t="inlineStr">
        <is>
          <t>SO-100230</t>
        </is>
      </c>
      <c r="B1140" s="4" t="n">
        <v>45701</v>
      </c>
      <c r="C1140" t="inlineStr">
        <is>
          <t>Sales</t>
        </is>
      </c>
      <c r="D1140" s="5" t="n">
        <v>1004</v>
      </c>
      <c r="E1140" t="inlineStr">
        <is>
          <t>Choithrams</t>
        </is>
      </c>
      <c r="F1140" s="5" t="n">
        <v>50011</v>
      </c>
      <c r="G1140" t="inlineStr">
        <is>
          <t>Choithrams - Al Qusais</t>
        </is>
      </c>
      <c r="H1140" t="inlineStr">
        <is>
          <t>Al Qusais</t>
        </is>
      </c>
      <c r="I1140" t="inlineStr">
        <is>
          <t>Anjali Menon</t>
        </is>
      </c>
      <c r="J1140" t="inlineStr">
        <is>
          <t>Auracare</t>
        </is>
      </c>
      <c r="K1140" t="inlineStr">
        <is>
          <t>HPC</t>
        </is>
      </c>
      <c r="L1140" s="6" t="n">
        <v>5</v>
      </c>
      <c r="M1140" s="7" t="n">
        <v>11162.45</v>
      </c>
      <c r="N1140">
        <f>VLOOKUP(I1140,Reps[#All],2,FALSE)</f>
        <v/>
      </c>
      <c r="O1140">
        <f>VLOOKUP(J1140,Brands[#All],3,FALSE)</f>
        <v/>
      </c>
    </row>
    <row r="1141">
      <c r="A1141" t="inlineStr">
        <is>
          <t>SO-100612</t>
        </is>
      </c>
      <c r="B1141" s="4" t="n">
        <v>45701</v>
      </c>
      <c r="C1141" t="inlineStr">
        <is>
          <t>Sales</t>
        </is>
      </c>
      <c r="D1141" s="5" t="n">
        <v>1008</v>
      </c>
      <c r="E1141" t="inlineStr">
        <is>
          <t>Nesto Hypermarket</t>
        </is>
      </c>
      <c r="F1141" s="5" t="n">
        <v>50030</v>
      </c>
      <c r="G1141" t="inlineStr">
        <is>
          <t>Nesto Hypermarket - Jlt</t>
        </is>
      </c>
      <c r="H1141" t="inlineStr">
        <is>
          <t>Jlt</t>
        </is>
      </c>
      <c r="I1141" t="inlineStr">
        <is>
          <t>Arjun Pillai</t>
        </is>
      </c>
      <c r="J1141" t="inlineStr">
        <is>
          <t>Mintleaf</t>
        </is>
      </c>
      <c r="K1141" t="inlineStr">
        <is>
          <t>HPC</t>
        </is>
      </c>
      <c r="L1141" s="6" t="n">
        <v>1</v>
      </c>
      <c r="M1141" s="7" t="n">
        <v>868.37</v>
      </c>
      <c r="N1141">
        <f>VLOOKUP(I1141,Reps[#All],2,FALSE)</f>
        <v/>
      </c>
      <c r="O1141">
        <f>VLOOKUP(J1141,Brands[#All],3,FALSE)</f>
        <v/>
      </c>
    </row>
    <row r="1142">
      <c r="A1142" t="inlineStr">
        <is>
          <t>SO-100630</t>
        </is>
      </c>
      <c r="B1142" s="4" t="n">
        <v>45701</v>
      </c>
      <c r="C1142" t="inlineStr">
        <is>
          <t>Sales</t>
        </is>
      </c>
      <c r="D1142" s="5" t="n">
        <v>1015</v>
      </c>
      <c r="E1142" t="inlineStr">
        <is>
          <t>Safeer Market</t>
        </is>
      </c>
      <c r="F1142" s="5" t="n">
        <v>50069</v>
      </c>
      <c r="G1142" t="inlineStr">
        <is>
          <t>Safeer Market - Bur Dubai</t>
        </is>
      </c>
      <c r="H1142" t="inlineStr">
        <is>
          <t>Bur Dubai</t>
        </is>
      </c>
      <c r="I1142" t="inlineStr">
        <is>
          <t>Anjali Menon</t>
        </is>
      </c>
      <c r="J1142" t="inlineStr">
        <is>
          <t>Cedarna</t>
        </is>
      </c>
      <c r="K1142" t="inlineStr">
        <is>
          <t>Food</t>
        </is>
      </c>
      <c r="L1142" s="6" t="n">
        <v>3</v>
      </c>
      <c r="M1142" s="7" t="n">
        <v>4284.9</v>
      </c>
      <c r="N1142">
        <f>VLOOKUP(I1142,Reps[#All],2,FALSE)</f>
        <v/>
      </c>
      <c r="O1142">
        <f>VLOOKUP(J1142,Brands[#All],3,FALSE)</f>
        <v/>
      </c>
    </row>
    <row r="1143">
      <c r="A1143" t="inlineStr">
        <is>
          <t>SO-100813</t>
        </is>
      </c>
      <c r="B1143" s="4" t="n">
        <v>45701</v>
      </c>
      <c r="C1143" t="inlineStr">
        <is>
          <t>Sales</t>
        </is>
      </c>
      <c r="D1143" s="5" t="n">
        <v>1011</v>
      </c>
      <c r="E1143" t="inlineStr">
        <is>
          <t>Aswaaq</t>
        </is>
      </c>
      <c r="F1143" s="5" t="n">
        <v>50049</v>
      </c>
      <c r="G1143" t="inlineStr">
        <is>
          <t>Aswaaq - Downtown</t>
        </is>
      </c>
      <c r="H1143" t="inlineStr">
        <is>
          <t>Downtown</t>
        </is>
      </c>
      <c r="I1143" t="inlineStr">
        <is>
          <t>Joseph Mathew</t>
        </is>
      </c>
      <c r="J1143" t="inlineStr">
        <is>
          <t>Oasis Delights</t>
        </is>
      </c>
      <c r="K1143" t="inlineStr">
        <is>
          <t>Food</t>
        </is>
      </c>
      <c r="L1143" s="6" t="n">
        <v>100</v>
      </c>
      <c r="M1143" s="7" t="n">
        <v>68717</v>
      </c>
      <c r="N1143">
        <f>VLOOKUP(I1143,Reps[#All],2,FALSE)</f>
        <v/>
      </c>
      <c r="O1143">
        <f>VLOOKUP(J1143,Brands[#All],3,FALSE)</f>
        <v/>
      </c>
    </row>
    <row r="1144">
      <c r="A1144" t="inlineStr">
        <is>
          <t>SO-101088</t>
        </is>
      </c>
      <c r="B1144" s="4" t="n">
        <v>45701</v>
      </c>
      <c r="C1144" t="inlineStr">
        <is>
          <t>Sales</t>
        </is>
      </c>
      <c r="D1144" s="5" t="n">
        <v>1009</v>
      </c>
      <c r="E1144" t="inlineStr">
        <is>
          <t>West Zone Supermarket</t>
        </is>
      </c>
      <c r="F1144" s="5" t="n">
        <v>50039</v>
      </c>
      <c r="G1144" t="inlineStr">
        <is>
          <t>West Zone Supermarket - International City</t>
        </is>
      </c>
      <c r="H1144" t="inlineStr">
        <is>
          <t>International City</t>
        </is>
      </c>
      <c r="I1144" t="inlineStr">
        <is>
          <t>Sunil Kumar</t>
        </is>
      </c>
      <c r="J1144" t="inlineStr">
        <is>
          <t>Verdé</t>
        </is>
      </c>
      <c r="K1144" t="inlineStr">
        <is>
          <t>HPC</t>
        </is>
      </c>
      <c r="L1144" s="6" t="n">
        <v>3</v>
      </c>
      <c r="M1144" s="7" t="n">
        <v>6492.57</v>
      </c>
      <c r="N1144">
        <f>VLOOKUP(I1144,Reps[#All],2,FALSE)</f>
        <v/>
      </c>
      <c r="O1144">
        <f>VLOOKUP(J1144,Brands[#All],3,FALSE)</f>
        <v/>
      </c>
    </row>
    <row r="1145">
      <c r="A1145" t="inlineStr">
        <is>
          <t>SO-100381</t>
        </is>
      </c>
      <c r="B1145" s="4" t="n">
        <v>45702</v>
      </c>
      <c r="C1145" t="inlineStr">
        <is>
          <t>Sales</t>
        </is>
      </c>
      <c r="D1145" s="5" t="n">
        <v>1009</v>
      </c>
      <c r="E1145" t="inlineStr">
        <is>
          <t>West Zone Supermarket</t>
        </is>
      </c>
      <c r="F1145" s="5" t="n">
        <v>50036</v>
      </c>
      <c r="G1145" t="inlineStr">
        <is>
          <t>West Zone Supermarket - Deira</t>
        </is>
      </c>
      <c r="H1145" t="inlineStr">
        <is>
          <t>Deira</t>
        </is>
      </c>
      <c r="I1145" t="inlineStr">
        <is>
          <t>Rashid Al Marzooqi</t>
        </is>
      </c>
      <c r="J1145" t="inlineStr">
        <is>
          <t>DeliMia</t>
        </is>
      </c>
      <c r="K1145" t="inlineStr">
        <is>
          <t>Food</t>
        </is>
      </c>
      <c r="L1145" s="6" t="n">
        <v>1</v>
      </c>
      <c r="M1145" s="7" t="n">
        <v>1115.65</v>
      </c>
      <c r="N1145">
        <f>VLOOKUP(I1145,Reps[#All],2,FALSE)</f>
        <v/>
      </c>
      <c r="O1145">
        <f>VLOOKUP(J1145,Brands[#All],3,FALSE)</f>
        <v/>
      </c>
    </row>
    <row r="1146">
      <c r="A1146" t="inlineStr">
        <is>
          <t>SO-101820</t>
        </is>
      </c>
      <c r="B1146" s="4" t="n">
        <v>45702</v>
      </c>
      <c r="C1146" t="inlineStr">
        <is>
          <t>Sales</t>
        </is>
      </c>
      <c r="D1146" s="5" t="n">
        <v>1015</v>
      </c>
      <c r="E1146" t="inlineStr">
        <is>
          <t>Safeer Market</t>
        </is>
      </c>
      <c r="F1146" s="5" t="n">
        <v>50066</v>
      </c>
      <c r="G1146" t="inlineStr">
        <is>
          <t>Safeer Market - Festival City</t>
        </is>
      </c>
      <c r="H1146" t="inlineStr">
        <is>
          <t>Festival City</t>
        </is>
      </c>
      <c r="I1146" t="inlineStr">
        <is>
          <t>Omar Haddad</t>
        </is>
      </c>
      <c r="J1146" t="inlineStr">
        <is>
          <t>Zaytoona</t>
        </is>
      </c>
      <c r="K1146" t="inlineStr">
        <is>
          <t>Food</t>
        </is>
      </c>
      <c r="L1146" s="6" t="n">
        <v>20</v>
      </c>
      <c r="M1146" s="7" t="n">
        <v>32040.8</v>
      </c>
      <c r="N1146">
        <f>VLOOKUP(I1146,Reps[#All],2,FALSE)</f>
        <v/>
      </c>
      <c r="O1146">
        <f>VLOOKUP(J1146,Brands[#All],3,FALSE)</f>
        <v/>
      </c>
    </row>
    <row r="1147">
      <c r="A1147" t="inlineStr">
        <is>
          <t>SO-100089</t>
        </is>
      </c>
      <c r="B1147" s="4" t="n">
        <v>45703</v>
      </c>
      <c r="C1147" t="inlineStr">
        <is>
          <t>Sales</t>
        </is>
      </c>
      <c r="D1147" s="5" t="n">
        <v>1010</v>
      </c>
      <c r="E1147" t="inlineStr">
        <is>
          <t>Géant</t>
        </is>
      </c>
      <c r="F1147" s="5" t="n">
        <v>50043</v>
      </c>
      <c r="G1147" t="inlineStr">
        <is>
          <t>Géant - Festival City</t>
        </is>
      </c>
      <c r="H1147" t="inlineStr">
        <is>
          <t>Festival City</t>
        </is>
      </c>
      <c r="I1147" t="inlineStr">
        <is>
          <t>Omar Haddad</t>
        </is>
      </c>
      <c r="J1147" t="inlineStr">
        <is>
          <t>Crunchio</t>
        </is>
      </c>
      <c r="K1147" t="inlineStr">
        <is>
          <t>Food</t>
        </is>
      </c>
      <c r="L1147" s="6" t="n">
        <v>20</v>
      </c>
      <c r="M1147" s="7" t="n">
        <v>10949.4</v>
      </c>
      <c r="N1147">
        <f>VLOOKUP(I1147,Reps[#All],2,FALSE)</f>
        <v/>
      </c>
      <c r="O1147">
        <f>VLOOKUP(J1147,Brands[#All],3,FALSE)</f>
        <v/>
      </c>
    </row>
    <row r="1148">
      <c r="A1148" t="inlineStr">
        <is>
          <t>SO-100351</t>
        </is>
      </c>
      <c r="B1148" s="4" t="n">
        <v>45703</v>
      </c>
      <c r="C1148" t="inlineStr">
        <is>
          <t>Sales</t>
        </is>
      </c>
      <c r="D1148" s="5" t="n">
        <v>1005</v>
      </c>
      <c r="E1148" t="inlineStr">
        <is>
          <t>Union Coop</t>
        </is>
      </c>
      <c r="F1148" s="5" t="n">
        <v>50017</v>
      </c>
      <c r="G1148" t="inlineStr">
        <is>
          <t>Union Coop - Karama</t>
        </is>
      </c>
      <c r="H1148" t="inlineStr">
        <is>
          <t>Karama</t>
        </is>
      </c>
      <c r="I1148" t="inlineStr">
        <is>
          <t>Daniel Costa</t>
        </is>
      </c>
      <c r="J1148" t="inlineStr">
        <is>
          <t>Verdé</t>
        </is>
      </c>
      <c r="K1148" t="inlineStr">
        <is>
          <t>HPC</t>
        </is>
      </c>
      <c r="L1148" s="6" t="n">
        <v>2</v>
      </c>
      <c r="M1148" s="7" t="n">
        <v>4207.72</v>
      </c>
      <c r="N1148">
        <f>VLOOKUP(I1148,Reps[#All],2,FALSE)</f>
        <v/>
      </c>
      <c r="O1148">
        <f>VLOOKUP(J1148,Brands[#All],3,FALSE)</f>
        <v/>
      </c>
    </row>
    <row r="1149">
      <c r="A1149" t="inlineStr">
        <is>
          <t>SO-101175</t>
        </is>
      </c>
      <c r="B1149" s="4" t="n">
        <v>45703</v>
      </c>
      <c r="C1149" t="inlineStr">
        <is>
          <t>Sales</t>
        </is>
      </c>
      <c r="D1149" s="5" t="n">
        <v>1011</v>
      </c>
      <c r="E1149" t="inlineStr">
        <is>
          <t>Aswaaq</t>
        </is>
      </c>
      <c r="F1149" s="5" t="n">
        <v>50048</v>
      </c>
      <c r="G1149" t="inlineStr">
        <is>
          <t>Aswaaq - Al Barsha</t>
        </is>
      </c>
      <c r="H1149" t="inlineStr">
        <is>
          <t>Al Barsha</t>
        </is>
      </c>
      <c r="I1149" t="inlineStr">
        <is>
          <t>Mohammed Saleh</t>
        </is>
      </c>
      <c r="J1149" t="inlineStr">
        <is>
          <t>Bakehouse Co</t>
        </is>
      </c>
      <c r="K1149" t="inlineStr">
        <is>
          <t>Food</t>
        </is>
      </c>
      <c r="L1149" s="6" t="n">
        <v>40</v>
      </c>
      <c r="M1149" s="7" t="n">
        <v>33396.4</v>
      </c>
      <c r="N1149">
        <f>VLOOKUP(I1149,Reps[#All],2,FALSE)</f>
        <v/>
      </c>
      <c r="O1149">
        <f>VLOOKUP(J1149,Brands[#All],3,FALSE)</f>
        <v/>
      </c>
    </row>
    <row r="1150">
      <c r="A1150" t="inlineStr">
        <is>
          <t>SO-100477</t>
        </is>
      </c>
      <c r="B1150" s="4" t="n">
        <v>45704</v>
      </c>
      <c r="C1150" t="inlineStr">
        <is>
          <t>Sales</t>
        </is>
      </c>
      <c r="D1150" s="5" t="n">
        <v>1010</v>
      </c>
      <c r="E1150" t="inlineStr">
        <is>
          <t>Géant</t>
        </is>
      </c>
      <c r="F1150" s="5" t="n">
        <v>50041</v>
      </c>
      <c r="G1150" t="inlineStr">
        <is>
          <t>Géant - Dubai Marina</t>
        </is>
      </c>
      <c r="H1150" t="inlineStr">
        <is>
          <t>Dubai Marina</t>
        </is>
      </c>
      <c r="I1150" t="inlineStr">
        <is>
          <t>Fatima Khan</t>
        </is>
      </c>
      <c r="J1150" t="inlineStr">
        <is>
          <t>Bakehouse Co</t>
        </is>
      </c>
      <c r="K1150" t="inlineStr">
        <is>
          <t>Food</t>
        </is>
      </c>
      <c r="L1150" s="6" t="n">
        <v>40</v>
      </c>
      <c r="M1150" s="7" t="n">
        <v>36729.6</v>
      </c>
      <c r="N1150">
        <f>VLOOKUP(I1150,Reps[#All],2,FALSE)</f>
        <v/>
      </c>
      <c r="O1150">
        <f>VLOOKUP(J1150,Brands[#All],3,FALSE)</f>
        <v/>
      </c>
    </row>
    <row r="1151">
      <c r="A1151" t="inlineStr">
        <is>
          <t>SO-100757</t>
        </is>
      </c>
      <c r="B1151" s="4" t="n">
        <v>45704</v>
      </c>
      <c r="C1151" t="inlineStr">
        <is>
          <t>Return</t>
        </is>
      </c>
      <c r="D1151" s="5" t="n">
        <v>1012</v>
      </c>
      <c r="E1151" t="inlineStr">
        <is>
          <t>Viva Supermarket</t>
        </is>
      </c>
      <c r="F1151" s="5" t="n">
        <v>50051</v>
      </c>
      <c r="G1151" t="inlineStr">
        <is>
          <t>Viva Supermarket - Silicon Oasis</t>
        </is>
      </c>
      <c r="H1151" t="inlineStr">
        <is>
          <t>Silicon Oasis</t>
        </is>
      </c>
      <c r="I1151" t="inlineStr">
        <is>
          <t>Mariam Hassan</t>
        </is>
      </c>
      <c r="J1151" t="inlineStr">
        <is>
          <t>Oasis Delights</t>
        </is>
      </c>
      <c r="K1151" t="inlineStr">
        <is>
          <t>Food</t>
        </is>
      </c>
      <c r="L1151" s="6" t="n">
        <v>-2</v>
      </c>
      <c r="M1151" s="7" t="n">
        <v>-1733.32</v>
      </c>
      <c r="N1151">
        <f>VLOOKUP(I1151,Reps[#All],2,FALSE)</f>
        <v/>
      </c>
      <c r="O1151">
        <f>VLOOKUP(J1151,Brands[#All],3,FALSE)</f>
        <v/>
      </c>
    </row>
    <row r="1152">
      <c r="A1152" t="inlineStr">
        <is>
          <t>SO-100896</t>
        </is>
      </c>
      <c r="B1152" s="4" t="n">
        <v>45704</v>
      </c>
      <c r="C1152" t="inlineStr">
        <is>
          <t>Sales</t>
        </is>
      </c>
      <c r="D1152" s="5" t="n">
        <v>1012</v>
      </c>
      <c r="E1152" t="inlineStr">
        <is>
          <t>Viva Supermarket</t>
        </is>
      </c>
      <c r="F1152" s="5" t="n">
        <v>50055</v>
      </c>
      <c r="G1152" t="inlineStr">
        <is>
          <t>Viva Supermarket - Downtown</t>
        </is>
      </c>
      <c r="H1152" t="inlineStr">
        <is>
          <t>Downtown</t>
        </is>
      </c>
      <c r="I1152" t="inlineStr">
        <is>
          <t>Joseph Mathew</t>
        </is>
      </c>
      <c r="J1152" t="inlineStr">
        <is>
          <t>FreshNest</t>
        </is>
      </c>
      <c r="K1152" t="inlineStr">
        <is>
          <t>Food</t>
        </is>
      </c>
      <c r="L1152" s="6" t="n">
        <v>1</v>
      </c>
      <c r="M1152" s="7" t="n">
        <v>790.09</v>
      </c>
      <c r="N1152">
        <f>VLOOKUP(I1152,Reps[#All],2,FALSE)</f>
        <v/>
      </c>
      <c r="O1152">
        <f>VLOOKUP(J1152,Brands[#All],3,FALSE)</f>
        <v/>
      </c>
    </row>
    <row r="1153">
      <c r="A1153" t="inlineStr">
        <is>
          <t>SO-100926</t>
        </is>
      </c>
      <c r="B1153" s="4" t="n">
        <v>45704</v>
      </c>
      <c r="C1153" t="inlineStr">
        <is>
          <t>Sales</t>
        </is>
      </c>
      <c r="D1153" s="5" t="n">
        <v>1006</v>
      </c>
      <c r="E1153" t="inlineStr">
        <is>
          <t>Waitrose</t>
        </is>
      </c>
      <c r="F1153" s="5" t="n">
        <v>50022</v>
      </c>
      <c r="G1153" t="inlineStr">
        <is>
          <t>Waitrose - Mirdif</t>
        </is>
      </c>
      <c r="H1153" t="inlineStr">
        <is>
          <t>Mirdif</t>
        </is>
      </c>
      <c r="I1153" t="inlineStr">
        <is>
          <t>Vikram Nair</t>
        </is>
      </c>
      <c r="J1153" t="inlineStr">
        <is>
          <t>Mintleaf</t>
        </is>
      </c>
      <c r="K1153" t="inlineStr">
        <is>
          <t>HPC</t>
        </is>
      </c>
      <c r="L1153" s="6" t="n">
        <v>8</v>
      </c>
      <c r="M1153" s="7" t="n">
        <v>6275.84</v>
      </c>
      <c r="N1153">
        <f>VLOOKUP(I1153,Reps[#All],2,FALSE)</f>
        <v/>
      </c>
      <c r="O1153">
        <f>VLOOKUP(J1153,Brands[#All],3,FALSE)</f>
        <v/>
      </c>
    </row>
    <row r="1154">
      <c r="A1154" t="inlineStr">
        <is>
          <t>SO-101427</t>
        </is>
      </c>
      <c r="B1154" s="4" t="n">
        <v>45704</v>
      </c>
      <c r="C1154" t="inlineStr">
        <is>
          <t>Sales</t>
        </is>
      </c>
      <c r="D1154" s="5" t="n">
        <v>1011</v>
      </c>
      <c r="E1154" t="inlineStr">
        <is>
          <t>Aswaaq</t>
        </is>
      </c>
      <c r="F1154" s="5" t="n">
        <v>50050</v>
      </c>
      <c r="G1154" t="inlineStr">
        <is>
          <t>Aswaaq - International City</t>
        </is>
      </c>
      <c r="H1154" t="inlineStr">
        <is>
          <t>International City</t>
        </is>
      </c>
      <c r="I1154" t="inlineStr">
        <is>
          <t>Sunil Kumar</t>
        </is>
      </c>
      <c r="J1154" t="inlineStr">
        <is>
          <t>Silkene</t>
        </is>
      </c>
      <c r="K1154" t="inlineStr">
        <is>
          <t>HPC</t>
        </is>
      </c>
      <c r="L1154" s="6" t="n">
        <v>3</v>
      </c>
      <c r="M1154" s="7" t="n">
        <v>5016.36</v>
      </c>
      <c r="N1154">
        <f>VLOOKUP(I1154,Reps[#All],2,FALSE)</f>
        <v/>
      </c>
      <c r="O1154">
        <f>VLOOKUP(J1154,Brands[#All],3,FALSE)</f>
        <v/>
      </c>
    </row>
    <row r="1155">
      <c r="A1155" t="inlineStr">
        <is>
          <t>SO-101359</t>
        </is>
      </c>
      <c r="B1155" s="4" t="n">
        <v>45705</v>
      </c>
      <c r="C1155" t="inlineStr">
        <is>
          <t>Sales</t>
        </is>
      </c>
      <c r="D1155" s="5" t="n">
        <v>1002</v>
      </c>
      <c r="E1155" t="inlineStr">
        <is>
          <t>Lulu Hypermarket</t>
        </is>
      </c>
      <c r="F1155" s="5" t="n">
        <v>50004</v>
      </c>
      <c r="G1155" t="inlineStr">
        <is>
          <t>Lulu Hypermarket - Bur Dubai</t>
        </is>
      </c>
      <c r="H1155" t="inlineStr">
        <is>
          <t>Bur Dubai</t>
        </is>
      </c>
      <c r="I1155" t="inlineStr">
        <is>
          <t>Anjali Menon</t>
        </is>
      </c>
      <c r="J1155" t="inlineStr">
        <is>
          <t>SunHarvest</t>
        </is>
      </c>
      <c r="K1155" t="inlineStr">
        <is>
          <t>Food</t>
        </is>
      </c>
      <c r="L1155" s="6" t="n">
        <v>1</v>
      </c>
      <c r="M1155" s="7" t="n">
        <v>567.86</v>
      </c>
      <c r="N1155">
        <f>VLOOKUP(I1155,Reps[#All],2,FALSE)</f>
        <v/>
      </c>
      <c r="O1155">
        <f>VLOOKUP(J1155,Brands[#All],3,FALSE)</f>
        <v/>
      </c>
    </row>
    <row r="1156">
      <c r="A1156" t="inlineStr">
        <is>
          <t>SO-101558</t>
        </is>
      </c>
      <c r="B1156" s="4" t="n">
        <v>45705</v>
      </c>
      <c r="C1156" t="inlineStr">
        <is>
          <t>Sales</t>
        </is>
      </c>
      <c r="D1156" s="5" t="n">
        <v>1014</v>
      </c>
      <c r="E1156" t="inlineStr">
        <is>
          <t>Day to Day</t>
        </is>
      </c>
      <c r="F1156" s="5" t="n">
        <v>50062</v>
      </c>
      <c r="G1156" t="inlineStr">
        <is>
          <t>Day to Day - Deira</t>
        </is>
      </c>
      <c r="H1156" t="inlineStr">
        <is>
          <t>Deira</t>
        </is>
      </c>
      <c r="I1156" t="inlineStr">
        <is>
          <t>Rashid Al Marzooqi</t>
        </is>
      </c>
      <c r="J1156" t="inlineStr">
        <is>
          <t>Sparklo</t>
        </is>
      </c>
      <c r="K1156" t="inlineStr">
        <is>
          <t>HPC</t>
        </is>
      </c>
      <c r="L1156" s="6" t="n">
        <v>1</v>
      </c>
      <c r="M1156" s="7" t="n">
        <v>956.77</v>
      </c>
      <c r="N1156">
        <f>VLOOKUP(I1156,Reps[#All],2,FALSE)</f>
        <v/>
      </c>
      <c r="O1156">
        <f>VLOOKUP(J1156,Brands[#All],3,FALSE)</f>
        <v/>
      </c>
    </row>
    <row r="1157">
      <c r="A1157" t="inlineStr">
        <is>
          <t>SO-100833</t>
        </is>
      </c>
      <c r="B1157" s="4" t="n">
        <v>45706</v>
      </c>
      <c r="C1157" t="inlineStr">
        <is>
          <t>Sales</t>
        </is>
      </c>
      <c r="D1157" s="5" t="n">
        <v>1015</v>
      </c>
      <c r="E1157" t="inlineStr">
        <is>
          <t>Safeer Market</t>
        </is>
      </c>
      <c r="F1157" s="5" t="n">
        <v>50067</v>
      </c>
      <c r="G1157" t="inlineStr">
        <is>
          <t>Safeer Market - Jumeirah</t>
        </is>
      </c>
      <c r="H1157" t="inlineStr">
        <is>
          <t>Jumeirah</t>
        </is>
      </c>
      <c r="I1157" t="inlineStr">
        <is>
          <t>Grace Fernandes</t>
        </is>
      </c>
      <c r="J1157" t="inlineStr">
        <is>
          <t>Zaytoona</t>
        </is>
      </c>
      <c r="K1157" t="inlineStr">
        <is>
          <t>Food</t>
        </is>
      </c>
      <c r="L1157" s="6" t="n">
        <v>2</v>
      </c>
      <c r="M1157" s="7" t="n">
        <v>2884.7</v>
      </c>
      <c r="N1157">
        <f>VLOOKUP(I1157,Reps[#All],2,FALSE)</f>
        <v/>
      </c>
      <c r="O1157">
        <f>VLOOKUP(J1157,Brands[#All],3,FALSE)</f>
        <v/>
      </c>
    </row>
    <row r="1158">
      <c r="A1158" t="inlineStr">
        <is>
          <t>SO-100162</t>
        </is>
      </c>
      <c r="B1158" s="4" t="n">
        <v>45707</v>
      </c>
      <c r="C1158" t="inlineStr">
        <is>
          <t>Sales</t>
        </is>
      </c>
      <c r="D1158" s="5" t="n">
        <v>1004</v>
      </c>
      <c r="E1158" t="inlineStr">
        <is>
          <t>Choithrams</t>
        </is>
      </c>
      <c r="F1158" s="5" t="n">
        <v>50014</v>
      </c>
      <c r="G1158" t="inlineStr">
        <is>
          <t>Choithrams - Dubai Marina</t>
        </is>
      </c>
      <c r="H1158" t="inlineStr">
        <is>
          <t>Dubai Marina</t>
        </is>
      </c>
      <c r="I1158" t="inlineStr">
        <is>
          <t>Fatima Khan</t>
        </is>
      </c>
      <c r="J1158" t="inlineStr">
        <is>
          <t>Mintleaf</t>
        </is>
      </c>
      <c r="K1158" t="inlineStr">
        <is>
          <t>HPC</t>
        </is>
      </c>
      <c r="L1158" s="6" t="n">
        <v>2</v>
      </c>
      <c r="M1158" s="7" t="n">
        <v>1405.6</v>
      </c>
      <c r="N1158">
        <f>VLOOKUP(I1158,Reps[#All],2,FALSE)</f>
        <v/>
      </c>
      <c r="O1158">
        <f>VLOOKUP(J1158,Brands[#All],3,FALSE)</f>
        <v/>
      </c>
    </row>
    <row r="1159">
      <c r="A1159" t="inlineStr">
        <is>
          <t>SO-100799</t>
        </is>
      </c>
      <c r="B1159" s="4" t="n">
        <v>45707</v>
      </c>
      <c r="C1159" t="inlineStr">
        <is>
          <t>Return</t>
        </is>
      </c>
      <c r="D1159" s="5" t="n">
        <v>1014</v>
      </c>
      <c r="E1159" t="inlineStr">
        <is>
          <t>Day to Day</t>
        </is>
      </c>
      <c r="F1159" s="5" t="n">
        <v>50061</v>
      </c>
      <c r="G1159" t="inlineStr">
        <is>
          <t>Day to Day - Motor City</t>
        </is>
      </c>
      <c r="H1159" t="inlineStr">
        <is>
          <t>Motor City</t>
        </is>
      </c>
      <c r="I1159" t="inlineStr">
        <is>
          <t>Rashid Al Marzooqi</t>
        </is>
      </c>
      <c r="J1159" t="inlineStr">
        <is>
          <t>Cleanova</t>
        </is>
      </c>
      <c r="K1159" t="inlineStr">
        <is>
          <t>HPC</t>
        </is>
      </c>
      <c r="L1159" s="6" t="n">
        <v>-8</v>
      </c>
      <c r="M1159" s="7" t="n">
        <v>-9156.639999999999</v>
      </c>
      <c r="N1159">
        <f>VLOOKUP(I1159,Reps[#All],2,FALSE)</f>
        <v/>
      </c>
      <c r="O1159">
        <f>VLOOKUP(J1159,Brands[#All],3,FALSE)</f>
        <v/>
      </c>
    </row>
    <row r="1160">
      <c r="A1160" t="inlineStr">
        <is>
          <t>SO-101702</t>
        </is>
      </c>
      <c r="B1160" s="4" t="n">
        <v>45707</v>
      </c>
      <c r="C1160" t="inlineStr">
        <is>
          <t>Sales</t>
        </is>
      </c>
      <c r="D1160" s="5" t="n">
        <v>1010</v>
      </c>
      <c r="E1160" t="inlineStr">
        <is>
          <t>Géant</t>
        </is>
      </c>
      <c r="F1160" s="5" t="n">
        <v>50044</v>
      </c>
      <c r="G1160" t="inlineStr">
        <is>
          <t>Géant - Al Barsha</t>
        </is>
      </c>
      <c r="H1160" t="inlineStr">
        <is>
          <t>Al Barsha</t>
        </is>
      </c>
      <c r="I1160" t="inlineStr">
        <is>
          <t>Mohammed Saleh</t>
        </is>
      </c>
      <c r="J1160" t="inlineStr">
        <is>
          <t>PureGlow</t>
        </is>
      </c>
      <c r="K1160" t="inlineStr">
        <is>
          <t>HPC</t>
        </is>
      </c>
      <c r="L1160" s="6" t="n">
        <v>3</v>
      </c>
      <c r="M1160" s="7" t="n">
        <v>8329.08</v>
      </c>
      <c r="N1160">
        <f>VLOOKUP(I1160,Reps[#All],2,FALSE)</f>
        <v/>
      </c>
      <c r="O1160">
        <f>VLOOKUP(J1160,Brands[#All],3,FALSE)</f>
        <v/>
      </c>
    </row>
    <row r="1161">
      <c r="A1161" t="inlineStr">
        <is>
          <t>SO-101707</t>
        </is>
      </c>
      <c r="B1161" s="4" t="n">
        <v>45707</v>
      </c>
      <c r="C1161" t="inlineStr">
        <is>
          <t>Sales</t>
        </is>
      </c>
      <c r="D1161" s="5" t="n">
        <v>1004</v>
      </c>
      <c r="E1161" t="inlineStr">
        <is>
          <t>Choithrams</t>
        </is>
      </c>
      <c r="F1161" s="5" t="n">
        <v>50012</v>
      </c>
      <c r="G1161" t="inlineStr">
        <is>
          <t>Choithrams - Mirdif</t>
        </is>
      </c>
      <c r="H1161" t="inlineStr">
        <is>
          <t>Mirdif</t>
        </is>
      </c>
      <c r="I1161" t="inlineStr">
        <is>
          <t>Vikram Nair</t>
        </is>
      </c>
      <c r="J1161" t="inlineStr">
        <is>
          <t>PureGlow</t>
        </is>
      </c>
      <c r="K1161" t="inlineStr">
        <is>
          <t>HPC</t>
        </is>
      </c>
      <c r="L1161" s="6" t="n">
        <v>5</v>
      </c>
      <c r="M1161" s="7" t="n">
        <v>14316.15</v>
      </c>
      <c r="N1161">
        <f>VLOOKUP(I1161,Reps[#All],2,FALSE)</f>
        <v/>
      </c>
      <c r="O1161">
        <f>VLOOKUP(J1161,Brands[#All],3,FALSE)</f>
        <v/>
      </c>
    </row>
    <row r="1162">
      <c r="A1162" t="inlineStr">
        <is>
          <t>SO-100005</t>
        </is>
      </c>
      <c r="B1162" s="4" t="n">
        <v>45708</v>
      </c>
      <c r="C1162" t="inlineStr">
        <is>
          <t>Return</t>
        </is>
      </c>
      <c r="D1162" s="5" t="n">
        <v>1007</v>
      </c>
      <c r="E1162" t="inlineStr">
        <is>
          <t>Al Maya Supermarket</t>
        </is>
      </c>
      <c r="F1162" s="5" t="n">
        <v>50029</v>
      </c>
      <c r="G1162" t="inlineStr">
        <is>
          <t>Al Maya Supermarket - Motor City</t>
        </is>
      </c>
      <c r="H1162" t="inlineStr">
        <is>
          <t>Motor City</t>
        </is>
      </c>
      <c r="I1162" t="inlineStr">
        <is>
          <t>Rashid Al Marzooqi</t>
        </is>
      </c>
      <c r="J1162" t="inlineStr">
        <is>
          <t>Marhaba Gold</t>
        </is>
      </c>
      <c r="K1162" t="inlineStr">
        <is>
          <t>Food</t>
        </is>
      </c>
      <c r="L1162" s="6" t="n">
        <v>-12</v>
      </c>
      <c r="M1162" s="7" t="n">
        <v>-7331.88</v>
      </c>
      <c r="N1162">
        <f>VLOOKUP(I1162,Reps[#All],2,FALSE)</f>
        <v/>
      </c>
      <c r="O1162">
        <f>VLOOKUP(J1162,Brands[#All],3,FALSE)</f>
        <v/>
      </c>
    </row>
    <row r="1163">
      <c r="A1163" t="inlineStr">
        <is>
          <t>SO-100233</t>
        </is>
      </c>
      <c r="B1163" s="4" t="n">
        <v>45708</v>
      </c>
      <c r="C1163" t="inlineStr">
        <is>
          <t>Sales</t>
        </is>
      </c>
      <c r="D1163" s="5" t="n">
        <v>1006</v>
      </c>
      <c r="E1163" t="inlineStr">
        <is>
          <t>Waitrose</t>
        </is>
      </c>
      <c r="F1163" s="5" t="n">
        <v>50021</v>
      </c>
      <c r="G1163" t="inlineStr">
        <is>
          <t>Waitrose - Deira</t>
        </is>
      </c>
      <c r="H1163" t="inlineStr">
        <is>
          <t>Deira</t>
        </is>
      </c>
      <c r="I1163" t="inlineStr">
        <is>
          <t>Rashid Al Marzooqi</t>
        </is>
      </c>
      <c r="J1163" t="inlineStr">
        <is>
          <t>Auracare</t>
        </is>
      </c>
      <c r="K1163" t="inlineStr">
        <is>
          <t>HPC</t>
        </is>
      </c>
      <c r="L1163" s="6" t="n">
        <v>3</v>
      </c>
      <c r="M1163" s="7" t="n">
        <v>6465.81</v>
      </c>
      <c r="N1163">
        <f>VLOOKUP(I1163,Reps[#All],2,FALSE)</f>
        <v/>
      </c>
      <c r="O1163">
        <f>VLOOKUP(J1163,Brands[#All],3,FALSE)</f>
        <v/>
      </c>
    </row>
    <row r="1164">
      <c r="A1164" t="inlineStr">
        <is>
          <t>SO-100997</t>
        </is>
      </c>
      <c r="B1164" s="4" t="n">
        <v>45708</v>
      </c>
      <c r="C1164" t="inlineStr">
        <is>
          <t>Sales</t>
        </is>
      </c>
      <c r="D1164" s="5" t="n">
        <v>1007</v>
      </c>
      <c r="E1164" t="inlineStr">
        <is>
          <t>Al Maya Supermarket</t>
        </is>
      </c>
      <c r="F1164" s="5" t="n">
        <v>50029</v>
      </c>
      <c r="G1164" t="inlineStr">
        <is>
          <t>Al Maya Supermarket - Motor City</t>
        </is>
      </c>
      <c r="H1164" t="inlineStr">
        <is>
          <t>Motor City</t>
        </is>
      </c>
      <c r="I1164" t="inlineStr">
        <is>
          <t>Rashid Al Marzooqi</t>
        </is>
      </c>
      <c r="J1164" t="inlineStr">
        <is>
          <t>Zaytoona</t>
        </is>
      </c>
      <c r="K1164" t="inlineStr">
        <is>
          <t>Food</t>
        </is>
      </c>
      <c r="L1164" s="6" t="n">
        <v>8</v>
      </c>
      <c r="M1164" s="7" t="n">
        <v>12404.56</v>
      </c>
      <c r="N1164">
        <f>VLOOKUP(I1164,Reps[#All],2,FALSE)</f>
        <v/>
      </c>
      <c r="O1164">
        <f>VLOOKUP(J1164,Brands[#All],3,FALSE)</f>
        <v/>
      </c>
    </row>
    <row r="1165">
      <c r="A1165" t="inlineStr">
        <is>
          <t>SO-101731</t>
        </is>
      </c>
      <c r="B1165" s="4" t="n">
        <v>45708</v>
      </c>
      <c r="C1165" t="inlineStr">
        <is>
          <t>Sales</t>
        </is>
      </c>
      <c r="D1165" s="5" t="n">
        <v>1009</v>
      </c>
      <c r="E1165" t="inlineStr">
        <is>
          <t>West Zone Supermarket</t>
        </is>
      </c>
      <c r="F1165" s="5" t="n">
        <v>50036</v>
      </c>
      <c r="G1165" t="inlineStr">
        <is>
          <t>West Zone Supermarket - Deira</t>
        </is>
      </c>
      <c r="H1165" t="inlineStr">
        <is>
          <t>Deira</t>
        </is>
      </c>
      <c r="I1165" t="inlineStr">
        <is>
          <t>Rashid Al Marzooqi</t>
        </is>
      </c>
      <c r="J1165" t="inlineStr">
        <is>
          <t>Zaytoona</t>
        </is>
      </c>
      <c r="K1165" t="inlineStr">
        <is>
          <t>Food</t>
        </is>
      </c>
      <c r="L1165" s="6" t="n">
        <v>1</v>
      </c>
      <c r="M1165" s="7" t="n">
        <v>1372.12</v>
      </c>
      <c r="N1165">
        <f>VLOOKUP(I1165,Reps[#All],2,FALSE)</f>
        <v/>
      </c>
      <c r="O1165">
        <f>VLOOKUP(J1165,Brands[#All],3,FALSE)</f>
        <v/>
      </c>
    </row>
    <row r="1166">
      <c r="A1166" t="inlineStr">
        <is>
          <t>SO-100006</t>
        </is>
      </c>
      <c r="B1166" s="4" t="n">
        <v>45709</v>
      </c>
      <c r="C1166" t="inlineStr">
        <is>
          <t>Sales</t>
        </is>
      </c>
      <c r="D1166" s="5" t="n">
        <v>1012</v>
      </c>
      <c r="E1166" t="inlineStr">
        <is>
          <t>Viva Supermarket</t>
        </is>
      </c>
      <c r="F1166" s="5" t="n">
        <v>50051</v>
      </c>
      <c r="G1166" t="inlineStr">
        <is>
          <t>Viva Supermarket - Silicon Oasis</t>
        </is>
      </c>
      <c r="H1166" t="inlineStr">
        <is>
          <t>Silicon Oasis</t>
        </is>
      </c>
      <c r="I1166" t="inlineStr">
        <is>
          <t>Mariam Hassan</t>
        </is>
      </c>
      <c r="J1166" t="inlineStr">
        <is>
          <t>PureGlow</t>
        </is>
      </c>
      <c r="K1166" t="inlineStr">
        <is>
          <t>HPC</t>
        </is>
      </c>
      <c r="L1166" s="6" t="n">
        <v>12</v>
      </c>
      <c r="M1166" s="7" t="n">
        <v>27351</v>
      </c>
      <c r="N1166">
        <f>VLOOKUP(I1166,Reps[#All],2,FALSE)</f>
        <v/>
      </c>
      <c r="O1166">
        <f>VLOOKUP(J1166,Brands[#All],3,FALSE)</f>
        <v/>
      </c>
    </row>
    <row r="1167">
      <c r="A1167" t="inlineStr">
        <is>
          <t>SO-100318</t>
        </is>
      </c>
      <c r="B1167" s="4" t="n">
        <v>45709</v>
      </c>
      <c r="C1167" t="inlineStr">
        <is>
          <t>Sales</t>
        </is>
      </c>
      <c r="D1167" s="5" t="n">
        <v>1001</v>
      </c>
      <c r="E1167" t="inlineStr">
        <is>
          <t>Carrefour</t>
        </is>
      </c>
      <c r="F1167" s="5" t="n">
        <v>50001</v>
      </c>
      <c r="G1167" t="inlineStr">
        <is>
          <t>Carrefour - Deira</t>
        </is>
      </c>
      <c r="H1167" t="inlineStr">
        <is>
          <t>Deira</t>
        </is>
      </c>
      <c r="I1167" t="inlineStr">
        <is>
          <t>Rashid Al Marzooqi</t>
        </is>
      </c>
      <c r="J1167" t="inlineStr">
        <is>
          <t>Bakehouse Co</t>
        </is>
      </c>
      <c r="K1167" t="inlineStr">
        <is>
          <t>Food</t>
        </is>
      </c>
      <c r="L1167" s="6" t="n">
        <v>5</v>
      </c>
      <c r="M1167" s="7" t="n">
        <v>4713.9</v>
      </c>
      <c r="N1167">
        <f>VLOOKUP(I1167,Reps[#All],2,FALSE)</f>
        <v/>
      </c>
      <c r="O1167">
        <f>VLOOKUP(J1167,Brands[#All],3,FALSE)</f>
        <v/>
      </c>
    </row>
    <row r="1168">
      <c r="A1168" t="inlineStr">
        <is>
          <t>SO-101069</t>
        </is>
      </c>
      <c r="B1168" s="4" t="n">
        <v>45710</v>
      </c>
      <c r="C1168" t="inlineStr">
        <is>
          <t>Sales</t>
        </is>
      </c>
      <c r="D1168" s="5" t="n">
        <v>1005</v>
      </c>
      <c r="E1168" t="inlineStr">
        <is>
          <t>Union Coop</t>
        </is>
      </c>
      <c r="F1168" s="5" t="n">
        <v>50017</v>
      </c>
      <c r="G1168" t="inlineStr">
        <is>
          <t>Union Coop - Karama</t>
        </is>
      </c>
      <c r="H1168" t="inlineStr">
        <is>
          <t>Karama</t>
        </is>
      </c>
      <c r="I1168" t="inlineStr">
        <is>
          <t>Daniel Costa</t>
        </is>
      </c>
      <c r="J1168" t="inlineStr">
        <is>
          <t>SunHarvest</t>
        </is>
      </c>
      <c r="K1168" t="inlineStr">
        <is>
          <t>Food</t>
        </is>
      </c>
      <c r="L1168" s="6" t="n">
        <v>20</v>
      </c>
      <c r="M1168" s="7" t="n">
        <v>10148.8</v>
      </c>
      <c r="N1168">
        <f>VLOOKUP(I1168,Reps[#All],2,FALSE)</f>
        <v/>
      </c>
      <c r="O1168">
        <f>VLOOKUP(J1168,Brands[#All],3,FALSE)</f>
        <v/>
      </c>
    </row>
    <row r="1169">
      <c r="A1169" t="inlineStr">
        <is>
          <t>SO-100461</t>
        </is>
      </c>
      <c r="B1169" s="4" t="n">
        <v>45711</v>
      </c>
      <c r="C1169" t="inlineStr">
        <is>
          <t>Sales</t>
        </is>
      </c>
      <c r="D1169" s="5" t="n">
        <v>1005</v>
      </c>
      <c r="E1169" t="inlineStr">
        <is>
          <t>Union Coop</t>
        </is>
      </c>
      <c r="F1169" s="5" t="n">
        <v>50017</v>
      </c>
      <c r="G1169" t="inlineStr">
        <is>
          <t>Union Coop - Karama</t>
        </is>
      </c>
      <c r="H1169" t="inlineStr">
        <is>
          <t>Karama</t>
        </is>
      </c>
      <c r="I1169" t="inlineStr">
        <is>
          <t>Daniel Costa</t>
        </is>
      </c>
      <c r="J1169" t="inlineStr">
        <is>
          <t>SunHarvest</t>
        </is>
      </c>
      <c r="K1169" t="inlineStr">
        <is>
          <t>Food</t>
        </is>
      </c>
      <c r="L1169" s="6" t="n">
        <v>3</v>
      </c>
      <c r="M1169" s="7" t="n">
        <v>1734.54</v>
      </c>
      <c r="N1169">
        <f>VLOOKUP(I1169,Reps[#All],2,FALSE)</f>
        <v/>
      </c>
      <c r="O1169">
        <f>VLOOKUP(J1169,Brands[#All],3,FALSE)</f>
        <v/>
      </c>
    </row>
    <row r="1170">
      <c r="A1170" t="inlineStr">
        <is>
          <t>SO-100884</t>
        </is>
      </c>
      <c r="B1170" s="4" t="n">
        <v>45711</v>
      </c>
      <c r="C1170" t="inlineStr">
        <is>
          <t>Sales</t>
        </is>
      </c>
      <c r="D1170" s="5" t="n">
        <v>1007</v>
      </c>
      <c r="E1170" t="inlineStr">
        <is>
          <t>Al Maya Supermarket</t>
        </is>
      </c>
      <c r="F1170" s="5" t="n">
        <v>50026</v>
      </c>
      <c r="G1170" t="inlineStr">
        <is>
          <t>Al Maya Supermarket - International City</t>
        </is>
      </c>
      <c r="H1170" t="inlineStr">
        <is>
          <t>International City</t>
        </is>
      </c>
      <c r="I1170" t="inlineStr">
        <is>
          <t>Sunil Kumar</t>
        </is>
      </c>
      <c r="J1170" t="inlineStr">
        <is>
          <t>Auracare</t>
        </is>
      </c>
      <c r="K1170" t="inlineStr">
        <is>
          <t>HPC</t>
        </is>
      </c>
      <c r="L1170" s="6" t="n">
        <v>2</v>
      </c>
      <c r="M1170" s="7" t="n">
        <v>5324.44</v>
      </c>
      <c r="N1170">
        <f>VLOOKUP(I1170,Reps[#All],2,FALSE)</f>
        <v/>
      </c>
      <c r="O1170">
        <f>VLOOKUP(J1170,Brands[#All],3,FALSE)</f>
        <v/>
      </c>
    </row>
    <row r="1171">
      <c r="A1171" t="inlineStr">
        <is>
          <t>SO-101228</t>
        </is>
      </c>
      <c r="B1171" s="4" t="n">
        <v>45711</v>
      </c>
      <c r="C1171" t="inlineStr">
        <is>
          <t>Sales</t>
        </is>
      </c>
      <c r="D1171" s="5" t="n">
        <v>1003</v>
      </c>
      <c r="E1171" t="inlineStr">
        <is>
          <t>Spinneys</t>
        </is>
      </c>
      <c r="F1171" s="5" t="n">
        <v>50010</v>
      </c>
      <c r="G1171" t="inlineStr">
        <is>
          <t>Spinneys - Mirdif</t>
        </is>
      </c>
      <c r="H1171" t="inlineStr">
        <is>
          <t>Mirdif</t>
        </is>
      </c>
      <c r="I1171" t="inlineStr">
        <is>
          <t>Vikram Nair</t>
        </is>
      </c>
      <c r="J1171" t="inlineStr">
        <is>
          <t>Mintleaf</t>
        </is>
      </c>
      <c r="K1171" t="inlineStr">
        <is>
          <t>HPC</t>
        </is>
      </c>
      <c r="L1171" s="6" t="n">
        <v>12</v>
      </c>
      <c r="M1171" s="7" t="n">
        <v>7623.72</v>
      </c>
      <c r="N1171">
        <f>VLOOKUP(I1171,Reps[#All],2,FALSE)</f>
        <v/>
      </c>
      <c r="O1171">
        <f>VLOOKUP(J1171,Brands[#All],3,FALSE)</f>
        <v/>
      </c>
    </row>
    <row r="1172">
      <c r="A1172" t="inlineStr">
        <is>
          <t>SO-101422</t>
        </is>
      </c>
      <c r="B1172" s="4" t="n">
        <v>45711</v>
      </c>
      <c r="C1172" t="inlineStr">
        <is>
          <t>Sales</t>
        </is>
      </c>
      <c r="D1172" s="5" t="n">
        <v>1008</v>
      </c>
      <c r="E1172" t="inlineStr">
        <is>
          <t>Nesto Hypermarket</t>
        </is>
      </c>
      <c r="F1172" s="5" t="n">
        <v>50031</v>
      </c>
      <c r="G1172" t="inlineStr">
        <is>
          <t>Nesto Hypermarket - Bur Dubai</t>
        </is>
      </c>
      <c r="H1172" t="inlineStr">
        <is>
          <t>Bur Dubai</t>
        </is>
      </c>
      <c r="I1172" t="inlineStr">
        <is>
          <t>Anjali Menon</t>
        </is>
      </c>
      <c r="J1172" t="inlineStr">
        <is>
          <t>Cedarna</t>
        </is>
      </c>
      <c r="K1172" t="inlineStr">
        <is>
          <t>Food</t>
        </is>
      </c>
      <c r="L1172" s="6" t="n">
        <v>8</v>
      </c>
      <c r="M1172" s="7" t="n">
        <v>9821.68</v>
      </c>
      <c r="N1172">
        <f>VLOOKUP(I1172,Reps[#All],2,FALSE)</f>
        <v/>
      </c>
      <c r="O1172">
        <f>VLOOKUP(J1172,Brands[#All],3,FALSE)</f>
        <v/>
      </c>
    </row>
    <row r="1173">
      <c r="A1173" t="inlineStr">
        <is>
          <t>SO-101682</t>
        </is>
      </c>
      <c r="B1173" s="4" t="n">
        <v>45711</v>
      </c>
      <c r="C1173" t="inlineStr">
        <is>
          <t>Sales</t>
        </is>
      </c>
      <c r="D1173" s="5" t="n">
        <v>1001</v>
      </c>
      <c r="E1173" t="inlineStr">
        <is>
          <t>Carrefour</t>
        </is>
      </c>
      <c r="F1173" s="5" t="n">
        <v>50002</v>
      </c>
      <c r="G1173" t="inlineStr">
        <is>
          <t>Carrefour - Jebel Ali</t>
        </is>
      </c>
      <c r="H1173" t="inlineStr">
        <is>
          <t>Jebel Ali</t>
        </is>
      </c>
      <c r="I1173" t="inlineStr">
        <is>
          <t>Priya Raj</t>
        </is>
      </c>
      <c r="J1173" t="inlineStr">
        <is>
          <t>Cedarna</t>
        </is>
      </c>
      <c r="K1173" t="inlineStr">
        <is>
          <t>Food</t>
        </is>
      </c>
      <c r="L1173" s="6" t="n">
        <v>40</v>
      </c>
      <c r="M1173" s="7" t="n">
        <v>58006.4</v>
      </c>
      <c r="N1173">
        <f>VLOOKUP(I1173,Reps[#All],2,FALSE)</f>
        <v/>
      </c>
      <c r="O1173">
        <f>VLOOKUP(J1173,Brands[#All],3,FALSE)</f>
        <v/>
      </c>
    </row>
    <row r="1174">
      <c r="A1174" t="inlineStr">
        <is>
          <t>SO-101744</t>
        </is>
      </c>
      <c r="B1174" s="4" t="n">
        <v>45711</v>
      </c>
      <c r="C1174" t="inlineStr">
        <is>
          <t>Return</t>
        </is>
      </c>
      <c r="D1174" s="5" t="n">
        <v>1005</v>
      </c>
      <c r="E1174" t="inlineStr">
        <is>
          <t>Union Coop</t>
        </is>
      </c>
      <c r="F1174" s="5" t="n">
        <v>50018</v>
      </c>
      <c r="G1174" t="inlineStr">
        <is>
          <t>Union Coop - International City</t>
        </is>
      </c>
      <c r="H1174" t="inlineStr">
        <is>
          <t>International City</t>
        </is>
      </c>
      <c r="I1174" t="inlineStr">
        <is>
          <t>Sunil Kumar</t>
        </is>
      </c>
      <c r="J1174" t="inlineStr">
        <is>
          <t>Zaytoona</t>
        </is>
      </c>
      <c r="K1174" t="inlineStr">
        <is>
          <t>Food</t>
        </is>
      </c>
      <c r="L1174" s="6" t="n">
        <v>-1</v>
      </c>
      <c r="M1174" s="7" t="n">
        <v>-1517.74</v>
      </c>
      <c r="N1174">
        <f>VLOOKUP(I1174,Reps[#All],2,FALSE)</f>
        <v/>
      </c>
      <c r="O1174">
        <f>VLOOKUP(J1174,Brands[#All],3,FALSE)</f>
        <v/>
      </c>
    </row>
    <row r="1175">
      <c r="A1175" t="inlineStr">
        <is>
          <t>SO-101531</t>
        </is>
      </c>
      <c r="B1175" s="4" t="n">
        <v>45712</v>
      </c>
      <c r="C1175" t="inlineStr">
        <is>
          <t>Return</t>
        </is>
      </c>
      <c r="D1175" s="5" t="n">
        <v>1009</v>
      </c>
      <c r="E1175" t="inlineStr">
        <is>
          <t>West Zone Supermarket</t>
        </is>
      </c>
      <c r="F1175" s="5" t="n">
        <v>50038</v>
      </c>
      <c r="G1175" t="inlineStr">
        <is>
          <t>West Zone Supermarket - Downtown</t>
        </is>
      </c>
      <c r="H1175" t="inlineStr">
        <is>
          <t>Downtown</t>
        </is>
      </c>
      <c r="I1175" t="inlineStr">
        <is>
          <t>Joseph Mathew</t>
        </is>
      </c>
      <c r="J1175" t="inlineStr">
        <is>
          <t>Sparklo</t>
        </is>
      </c>
      <c r="K1175" t="inlineStr">
        <is>
          <t>HPC</t>
        </is>
      </c>
      <c r="L1175" s="6" t="n">
        <v>-1</v>
      </c>
      <c r="M1175" s="7" t="n">
        <v>-1056.21</v>
      </c>
      <c r="N1175">
        <f>VLOOKUP(I1175,Reps[#All],2,FALSE)</f>
        <v/>
      </c>
      <c r="O1175">
        <f>VLOOKUP(J1175,Brands[#All],3,FALSE)</f>
        <v/>
      </c>
    </row>
    <row r="1176">
      <c r="A1176" t="inlineStr">
        <is>
          <t>SO-101755</t>
        </is>
      </c>
      <c r="B1176" s="4" t="n">
        <v>45712</v>
      </c>
      <c r="C1176" t="inlineStr">
        <is>
          <t>Sales</t>
        </is>
      </c>
      <c r="D1176" s="5" t="n">
        <v>1004</v>
      </c>
      <c r="E1176" t="inlineStr">
        <is>
          <t>Choithrams</t>
        </is>
      </c>
      <c r="F1176" s="5" t="n">
        <v>50014</v>
      </c>
      <c r="G1176" t="inlineStr">
        <is>
          <t>Choithrams - Dubai Marina</t>
        </is>
      </c>
      <c r="H1176" t="inlineStr">
        <is>
          <t>Dubai Marina</t>
        </is>
      </c>
      <c r="I1176" t="inlineStr">
        <is>
          <t>Fatima Khan</t>
        </is>
      </c>
      <c r="J1176" t="inlineStr">
        <is>
          <t>FreshNest</t>
        </is>
      </c>
      <c r="K1176" t="inlineStr">
        <is>
          <t>Food</t>
        </is>
      </c>
      <c r="L1176" s="6" t="n">
        <v>1</v>
      </c>
      <c r="M1176" s="7" t="n">
        <v>800.11</v>
      </c>
      <c r="N1176">
        <f>VLOOKUP(I1176,Reps[#All],2,FALSE)</f>
        <v/>
      </c>
      <c r="O1176">
        <f>VLOOKUP(J1176,Brands[#All],3,FALSE)</f>
        <v/>
      </c>
    </row>
    <row r="1177">
      <c r="A1177" t="inlineStr">
        <is>
          <t>SO-101925</t>
        </is>
      </c>
      <c r="B1177" s="4" t="n">
        <v>45712</v>
      </c>
      <c r="C1177" t="inlineStr">
        <is>
          <t>Sales</t>
        </is>
      </c>
      <c r="D1177" s="5" t="n">
        <v>1008</v>
      </c>
      <c r="E1177" t="inlineStr">
        <is>
          <t>Nesto Hypermarket</t>
        </is>
      </c>
      <c r="F1177" s="5" t="n">
        <v>50030</v>
      </c>
      <c r="G1177" t="inlineStr">
        <is>
          <t>Nesto Hypermarket - Jlt</t>
        </is>
      </c>
      <c r="H1177" t="inlineStr">
        <is>
          <t>Jlt</t>
        </is>
      </c>
      <c r="I1177" t="inlineStr">
        <is>
          <t>Arjun Pillai</t>
        </is>
      </c>
      <c r="J1177" t="inlineStr">
        <is>
          <t>SunHarvest</t>
        </is>
      </c>
      <c r="K1177" t="inlineStr">
        <is>
          <t>Food</t>
        </is>
      </c>
      <c r="L1177" s="6" t="n">
        <v>60</v>
      </c>
      <c r="M1177" s="7" t="n">
        <v>28276.8</v>
      </c>
      <c r="N1177">
        <f>VLOOKUP(I1177,Reps[#All],2,FALSE)</f>
        <v/>
      </c>
      <c r="O1177">
        <f>VLOOKUP(J1177,Brands[#All],3,FALSE)</f>
        <v/>
      </c>
    </row>
    <row r="1178">
      <c r="A1178" t="inlineStr">
        <is>
          <t>SO-101366</t>
        </is>
      </c>
      <c r="B1178" s="4" t="n">
        <v>45713</v>
      </c>
      <c r="C1178" t="inlineStr">
        <is>
          <t>Sales</t>
        </is>
      </c>
      <c r="D1178" s="5" t="n">
        <v>1005</v>
      </c>
      <c r="E1178" t="inlineStr">
        <is>
          <t>Union Coop</t>
        </is>
      </c>
      <c r="F1178" s="5" t="n">
        <v>50019</v>
      </c>
      <c r="G1178" t="inlineStr">
        <is>
          <t>Union Coop - Jebel Ali</t>
        </is>
      </c>
      <c r="H1178" t="inlineStr">
        <is>
          <t>Jebel Ali</t>
        </is>
      </c>
      <c r="I1178" t="inlineStr">
        <is>
          <t>Priya Raj</t>
        </is>
      </c>
      <c r="J1178" t="inlineStr">
        <is>
          <t>SunHarvest</t>
        </is>
      </c>
      <c r="K1178" t="inlineStr">
        <is>
          <t>Food</t>
        </is>
      </c>
      <c r="L1178" s="6" t="n">
        <v>1</v>
      </c>
      <c r="M1178" s="7" t="n">
        <v>616.39</v>
      </c>
      <c r="N1178">
        <f>VLOOKUP(I1178,Reps[#All],2,FALSE)</f>
        <v/>
      </c>
      <c r="O1178">
        <f>VLOOKUP(J1178,Brands[#All],3,FALSE)</f>
        <v/>
      </c>
    </row>
    <row r="1179">
      <c r="A1179" t="inlineStr">
        <is>
          <t>SO-101830</t>
        </is>
      </c>
      <c r="B1179" s="4" t="n">
        <v>45713</v>
      </c>
      <c r="C1179" t="inlineStr">
        <is>
          <t>Sales</t>
        </is>
      </c>
      <c r="D1179" s="5" t="n">
        <v>1011</v>
      </c>
      <c r="E1179" t="inlineStr">
        <is>
          <t>Aswaaq</t>
        </is>
      </c>
      <c r="F1179" s="5" t="n">
        <v>50049</v>
      </c>
      <c r="G1179" t="inlineStr">
        <is>
          <t>Aswaaq - Downtown</t>
        </is>
      </c>
      <c r="H1179" t="inlineStr">
        <is>
          <t>Downtown</t>
        </is>
      </c>
      <c r="I1179" t="inlineStr">
        <is>
          <t>Joseph Mathew</t>
        </is>
      </c>
      <c r="J1179" t="inlineStr">
        <is>
          <t>DeliMia</t>
        </is>
      </c>
      <c r="K1179" t="inlineStr">
        <is>
          <t>Food</t>
        </is>
      </c>
      <c r="L1179" s="6" t="n">
        <v>1</v>
      </c>
      <c r="M1179" s="7" t="n">
        <v>1169.55</v>
      </c>
      <c r="N1179">
        <f>VLOOKUP(I1179,Reps[#All],2,FALSE)</f>
        <v/>
      </c>
      <c r="O1179">
        <f>VLOOKUP(J1179,Brands[#All],3,FALSE)</f>
        <v/>
      </c>
    </row>
    <row r="1180">
      <c r="A1180" t="inlineStr">
        <is>
          <t>SO-100201</t>
        </is>
      </c>
      <c r="B1180" s="4" t="n">
        <v>45716</v>
      </c>
      <c r="C1180" t="inlineStr">
        <is>
          <t>Sales</t>
        </is>
      </c>
      <c r="D1180" s="5" t="n">
        <v>1009</v>
      </c>
      <c r="E1180" t="inlineStr">
        <is>
          <t>West Zone Supermarket</t>
        </is>
      </c>
      <c r="F1180" s="5" t="n">
        <v>50039</v>
      </c>
      <c r="G1180" t="inlineStr">
        <is>
          <t>West Zone Supermarket - International City</t>
        </is>
      </c>
      <c r="H1180" t="inlineStr">
        <is>
          <t>International City</t>
        </is>
      </c>
      <c r="I1180" t="inlineStr">
        <is>
          <t>Sunil Kumar</t>
        </is>
      </c>
      <c r="J1180" t="inlineStr">
        <is>
          <t>Oasis Delights</t>
        </is>
      </c>
      <c r="K1180" t="inlineStr">
        <is>
          <t>Food</t>
        </is>
      </c>
      <c r="L1180" s="6" t="n">
        <v>3</v>
      </c>
      <c r="M1180" s="7" t="n">
        <v>2150.04</v>
      </c>
      <c r="N1180">
        <f>VLOOKUP(I1180,Reps[#All],2,FALSE)</f>
        <v/>
      </c>
      <c r="O1180">
        <f>VLOOKUP(J1180,Brands[#All],3,FALSE)</f>
        <v/>
      </c>
    </row>
    <row r="1181">
      <c r="A1181" t="inlineStr">
        <is>
          <t>SO-101600</t>
        </is>
      </c>
      <c r="B1181" s="4" t="n">
        <v>45716</v>
      </c>
      <c r="C1181" t="inlineStr">
        <is>
          <t>Sales</t>
        </is>
      </c>
      <c r="D1181" s="5" t="n">
        <v>1004</v>
      </c>
      <c r="E1181" t="inlineStr">
        <is>
          <t>Choithrams</t>
        </is>
      </c>
      <c r="F1181" s="5" t="n">
        <v>50015</v>
      </c>
      <c r="G1181" t="inlineStr">
        <is>
          <t>Choithrams - Jlt</t>
        </is>
      </c>
      <c r="H1181" t="inlineStr">
        <is>
          <t>Jlt</t>
        </is>
      </c>
      <c r="I1181" t="inlineStr">
        <is>
          <t>Arjun Pillai</t>
        </is>
      </c>
      <c r="J1181" t="inlineStr">
        <is>
          <t>DeliMia</t>
        </is>
      </c>
      <c r="K1181" t="inlineStr">
        <is>
          <t>Food</t>
        </is>
      </c>
      <c r="L1181" s="6" t="n">
        <v>8</v>
      </c>
      <c r="M1181" s="7" t="n">
        <v>8553.280000000001</v>
      </c>
      <c r="N1181">
        <f>VLOOKUP(I1181,Reps[#All],2,FALSE)</f>
        <v/>
      </c>
      <c r="O1181">
        <f>VLOOKUP(J1181,Brands[#All],3,FALSE)</f>
        <v/>
      </c>
    </row>
    <row r="1182">
      <c r="A1182" t="inlineStr">
        <is>
          <t>SO-101817</t>
        </is>
      </c>
      <c r="B1182" s="4" t="n">
        <v>45717</v>
      </c>
      <c r="C1182" t="inlineStr">
        <is>
          <t>Sales</t>
        </is>
      </c>
      <c r="D1182" s="5" t="n">
        <v>1014</v>
      </c>
      <c r="E1182" t="inlineStr">
        <is>
          <t>Day to Day</t>
        </is>
      </c>
      <c r="F1182" s="5" t="n">
        <v>50061</v>
      </c>
      <c r="G1182" t="inlineStr">
        <is>
          <t>Day to Day - Motor City</t>
        </is>
      </c>
      <c r="H1182" t="inlineStr">
        <is>
          <t>Motor City</t>
        </is>
      </c>
      <c r="I1182" t="inlineStr">
        <is>
          <t>Rashid Al Marzooqi</t>
        </is>
      </c>
      <c r="J1182" t="inlineStr">
        <is>
          <t>FreshNest</t>
        </is>
      </c>
      <c r="K1182" t="inlineStr">
        <is>
          <t>Food</t>
        </is>
      </c>
      <c r="L1182" s="6" t="n">
        <v>8</v>
      </c>
      <c r="M1182" s="7" t="n">
        <v>5019.12</v>
      </c>
      <c r="N1182">
        <f>VLOOKUP(I1182,Reps[#All],2,FALSE)</f>
        <v/>
      </c>
      <c r="O1182">
        <f>VLOOKUP(J1182,Brands[#All],3,FALSE)</f>
        <v/>
      </c>
    </row>
    <row r="1183">
      <c r="A1183" t="inlineStr">
        <is>
          <t>SO-100152</t>
        </is>
      </c>
      <c r="B1183" s="4" t="n">
        <v>45718</v>
      </c>
      <c r="C1183" t="inlineStr">
        <is>
          <t>Sales</t>
        </is>
      </c>
      <c r="D1183" s="5" t="n">
        <v>1008</v>
      </c>
      <c r="E1183" t="inlineStr">
        <is>
          <t>Nesto Hypermarket</t>
        </is>
      </c>
      <c r="F1183" s="5" t="n">
        <v>50030</v>
      </c>
      <c r="G1183" t="inlineStr">
        <is>
          <t>Nesto Hypermarket - Jlt</t>
        </is>
      </c>
      <c r="H1183" t="inlineStr">
        <is>
          <t>Jlt</t>
        </is>
      </c>
      <c r="I1183" t="inlineStr">
        <is>
          <t>Arjun Pillai</t>
        </is>
      </c>
      <c r="J1183" t="inlineStr">
        <is>
          <t>Auracare</t>
        </is>
      </c>
      <c r="K1183" t="inlineStr">
        <is>
          <t>HPC</t>
        </is>
      </c>
      <c r="L1183" s="6" t="n">
        <v>2</v>
      </c>
      <c r="M1183" s="7" t="n">
        <v>4911.94</v>
      </c>
      <c r="N1183">
        <f>VLOOKUP(I1183,Reps[#All],2,FALSE)</f>
        <v/>
      </c>
      <c r="O1183">
        <f>VLOOKUP(J1183,Brands[#All],3,FALSE)</f>
        <v/>
      </c>
    </row>
    <row r="1184">
      <c r="A1184" t="inlineStr">
        <is>
          <t>SO-100322</t>
        </is>
      </c>
      <c r="B1184" s="4" t="n">
        <v>45718</v>
      </c>
      <c r="C1184" t="inlineStr">
        <is>
          <t>Sales</t>
        </is>
      </c>
      <c r="D1184" s="5" t="n">
        <v>1014</v>
      </c>
      <c r="E1184" t="inlineStr">
        <is>
          <t>Day to Day</t>
        </is>
      </c>
      <c r="F1184" s="5" t="n">
        <v>50059</v>
      </c>
      <c r="G1184" t="inlineStr">
        <is>
          <t>Day to Day - Al Qusais</t>
        </is>
      </c>
      <c r="H1184" t="inlineStr">
        <is>
          <t>Al Qusais</t>
        </is>
      </c>
      <c r="I1184" t="inlineStr">
        <is>
          <t>Anjali Menon</t>
        </is>
      </c>
      <c r="J1184" t="inlineStr">
        <is>
          <t>Lumora</t>
        </is>
      </c>
      <c r="K1184" t="inlineStr">
        <is>
          <t>HPC</t>
        </is>
      </c>
      <c r="L1184" s="6" t="n">
        <v>5</v>
      </c>
      <c r="M1184" s="7" t="n">
        <v>9468.15</v>
      </c>
      <c r="N1184">
        <f>VLOOKUP(I1184,Reps[#All],2,FALSE)</f>
        <v/>
      </c>
      <c r="O1184">
        <f>VLOOKUP(J1184,Brands[#All],3,FALSE)</f>
        <v/>
      </c>
    </row>
    <row r="1185">
      <c r="A1185" t="inlineStr">
        <is>
          <t>SO-100531</t>
        </is>
      </c>
      <c r="B1185" s="4" t="n">
        <v>45718</v>
      </c>
      <c r="C1185" t="inlineStr">
        <is>
          <t>Sales</t>
        </is>
      </c>
      <c r="D1185" s="5" t="n">
        <v>1012</v>
      </c>
      <c r="E1185" t="inlineStr">
        <is>
          <t>Viva Supermarket</t>
        </is>
      </c>
      <c r="F1185" s="5" t="n">
        <v>50055</v>
      </c>
      <c r="G1185" t="inlineStr">
        <is>
          <t>Viva Supermarket - Downtown</t>
        </is>
      </c>
      <c r="H1185" t="inlineStr">
        <is>
          <t>Downtown</t>
        </is>
      </c>
      <c r="I1185" t="inlineStr">
        <is>
          <t>Joseph Mathew</t>
        </is>
      </c>
      <c r="J1185" t="inlineStr">
        <is>
          <t>Mintleaf</t>
        </is>
      </c>
      <c r="K1185" t="inlineStr">
        <is>
          <t>HPC</t>
        </is>
      </c>
      <c r="L1185" s="6" t="n">
        <v>5</v>
      </c>
      <c r="M1185" s="7" t="n">
        <v>3772.05</v>
      </c>
      <c r="N1185">
        <f>VLOOKUP(I1185,Reps[#All],2,FALSE)</f>
        <v/>
      </c>
      <c r="O1185">
        <f>VLOOKUP(J1185,Brands[#All],3,FALSE)</f>
        <v/>
      </c>
    </row>
    <row r="1186">
      <c r="A1186" t="inlineStr">
        <is>
          <t>SO-101469</t>
        </is>
      </c>
      <c r="B1186" s="4" t="n">
        <v>45718</v>
      </c>
      <c r="C1186" t="inlineStr">
        <is>
          <t>Sales</t>
        </is>
      </c>
      <c r="D1186" s="5" t="n">
        <v>1009</v>
      </c>
      <c r="E1186" t="inlineStr">
        <is>
          <t>West Zone Supermarket</t>
        </is>
      </c>
      <c r="F1186" s="5" t="n">
        <v>50040</v>
      </c>
      <c r="G1186" t="inlineStr">
        <is>
          <t>West Zone Supermarket - Dubai Marina</t>
        </is>
      </c>
      <c r="H1186" t="inlineStr">
        <is>
          <t>Dubai Marina</t>
        </is>
      </c>
      <c r="I1186" t="inlineStr">
        <is>
          <t>Fatima Khan</t>
        </is>
      </c>
      <c r="J1186" t="inlineStr">
        <is>
          <t>Mintleaf</t>
        </is>
      </c>
      <c r="K1186" t="inlineStr">
        <is>
          <t>HPC</t>
        </is>
      </c>
      <c r="L1186" s="6" t="n">
        <v>1</v>
      </c>
      <c r="M1186" s="7" t="n">
        <v>705.49</v>
      </c>
      <c r="N1186">
        <f>VLOOKUP(I1186,Reps[#All],2,FALSE)</f>
        <v/>
      </c>
      <c r="O1186">
        <f>VLOOKUP(J1186,Brands[#All],3,FALSE)</f>
        <v/>
      </c>
    </row>
    <row r="1187">
      <c r="A1187" t="inlineStr">
        <is>
          <t>SO-100415</t>
        </is>
      </c>
      <c r="B1187" s="4" t="n">
        <v>45719</v>
      </c>
      <c r="C1187" t="inlineStr">
        <is>
          <t>Sales</t>
        </is>
      </c>
      <c r="D1187" s="5" t="n">
        <v>1012</v>
      </c>
      <c r="E1187" t="inlineStr">
        <is>
          <t>Viva Supermarket</t>
        </is>
      </c>
      <c r="F1187" s="5" t="n">
        <v>50053</v>
      </c>
      <c r="G1187" t="inlineStr">
        <is>
          <t>Viva Supermarket - Al Barsha</t>
        </is>
      </c>
      <c r="H1187" t="inlineStr">
        <is>
          <t>Al Barsha</t>
        </is>
      </c>
      <c r="I1187" t="inlineStr">
        <is>
          <t>Mohammed Saleh</t>
        </is>
      </c>
      <c r="J1187" t="inlineStr">
        <is>
          <t>Zaytoona</t>
        </is>
      </c>
      <c r="K1187" t="inlineStr">
        <is>
          <t>Food</t>
        </is>
      </c>
      <c r="L1187" s="6" t="n">
        <v>3</v>
      </c>
      <c r="M1187" s="7" t="n">
        <v>5411.31</v>
      </c>
      <c r="N1187">
        <f>VLOOKUP(I1187,Reps[#All],2,FALSE)</f>
        <v/>
      </c>
      <c r="O1187">
        <f>VLOOKUP(J1187,Brands[#All],3,FALSE)</f>
        <v/>
      </c>
    </row>
    <row r="1188">
      <c r="A1188" t="inlineStr">
        <is>
          <t>SO-100366</t>
        </is>
      </c>
      <c r="B1188" s="4" t="n">
        <v>45721</v>
      </c>
      <c r="C1188" t="inlineStr">
        <is>
          <t>Sales</t>
        </is>
      </c>
      <c r="D1188" s="5" t="n">
        <v>1015</v>
      </c>
      <c r="E1188" t="inlineStr">
        <is>
          <t>Safeer Market</t>
        </is>
      </c>
      <c r="F1188" s="5" t="n">
        <v>50069</v>
      </c>
      <c r="G1188" t="inlineStr">
        <is>
          <t>Safeer Market - Bur Dubai</t>
        </is>
      </c>
      <c r="H1188" t="inlineStr">
        <is>
          <t>Bur Dubai</t>
        </is>
      </c>
      <c r="I1188" t="inlineStr">
        <is>
          <t>Anjali Menon</t>
        </is>
      </c>
      <c r="J1188" t="inlineStr">
        <is>
          <t>Marhaba Gold</t>
        </is>
      </c>
      <c r="K1188" t="inlineStr">
        <is>
          <t>Food</t>
        </is>
      </c>
      <c r="L1188" s="6" t="n">
        <v>8</v>
      </c>
      <c r="M1188" s="7" t="n">
        <v>5486.56</v>
      </c>
      <c r="N1188">
        <f>VLOOKUP(I1188,Reps[#All],2,FALSE)</f>
        <v/>
      </c>
      <c r="O1188">
        <f>VLOOKUP(J1188,Brands[#All],3,FALSE)</f>
        <v/>
      </c>
    </row>
    <row r="1189">
      <c r="A1189" t="inlineStr">
        <is>
          <t>SO-100702</t>
        </is>
      </c>
      <c r="B1189" s="4" t="n">
        <v>45721</v>
      </c>
      <c r="C1189" t="inlineStr">
        <is>
          <t>Sales</t>
        </is>
      </c>
      <c r="D1189" s="5" t="n">
        <v>1011</v>
      </c>
      <c r="E1189" t="inlineStr">
        <is>
          <t>Aswaaq</t>
        </is>
      </c>
      <c r="F1189" s="5" t="n">
        <v>50050</v>
      </c>
      <c r="G1189" t="inlineStr">
        <is>
          <t>Aswaaq - International City</t>
        </is>
      </c>
      <c r="H1189" t="inlineStr">
        <is>
          <t>International City</t>
        </is>
      </c>
      <c r="I1189" t="inlineStr">
        <is>
          <t>Sunil Kumar</t>
        </is>
      </c>
      <c r="J1189" t="inlineStr">
        <is>
          <t>Lumora</t>
        </is>
      </c>
      <c r="K1189" t="inlineStr">
        <is>
          <t>HPC</t>
        </is>
      </c>
      <c r="L1189" s="6" t="n">
        <v>3</v>
      </c>
      <c r="M1189" s="7" t="n">
        <v>5163.75</v>
      </c>
      <c r="N1189">
        <f>VLOOKUP(I1189,Reps[#All],2,FALSE)</f>
        <v/>
      </c>
      <c r="O1189">
        <f>VLOOKUP(J1189,Brands[#All],3,FALSE)</f>
        <v/>
      </c>
    </row>
    <row r="1190">
      <c r="A1190" t="inlineStr">
        <is>
          <t>SO-100751</t>
        </is>
      </c>
      <c r="B1190" s="4" t="n">
        <v>45721</v>
      </c>
      <c r="C1190" t="inlineStr">
        <is>
          <t>Sales</t>
        </is>
      </c>
      <c r="D1190" s="5" t="n">
        <v>1005</v>
      </c>
      <c r="E1190" t="inlineStr">
        <is>
          <t>Union Coop</t>
        </is>
      </c>
      <c r="F1190" s="5" t="n">
        <v>50018</v>
      </c>
      <c r="G1190" t="inlineStr">
        <is>
          <t>Union Coop - International City</t>
        </is>
      </c>
      <c r="H1190" t="inlineStr">
        <is>
          <t>International City</t>
        </is>
      </c>
      <c r="I1190" t="inlineStr">
        <is>
          <t>Sunil Kumar</t>
        </is>
      </c>
      <c r="J1190" t="inlineStr">
        <is>
          <t>Marhaba Gold</t>
        </is>
      </c>
      <c r="K1190" t="inlineStr">
        <is>
          <t>Food</t>
        </is>
      </c>
      <c r="L1190" s="6" t="n">
        <v>3</v>
      </c>
      <c r="M1190" s="7" t="n">
        <v>1786.71</v>
      </c>
      <c r="N1190">
        <f>VLOOKUP(I1190,Reps[#All],2,FALSE)</f>
        <v/>
      </c>
      <c r="O1190">
        <f>VLOOKUP(J1190,Brands[#All],3,FALSE)</f>
        <v/>
      </c>
    </row>
    <row r="1191">
      <c r="A1191" t="inlineStr">
        <is>
          <t>SO-100886</t>
        </is>
      </c>
      <c r="B1191" s="4" t="n">
        <v>45721</v>
      </c>
      <c r="C1191" t="inlineStr">
        <is>
          <t>Sales</t>
        </is>
      </c>
      <c r="D1191" s="5" t="n">
        <v>1008</v>
      </c>
      <c r="E1191" t="inlineStr">
        <is>
          <t>Nesto Hypermarket</t>
        </is>
      </c>
      <c r="F1191" s="5" t="n">
        <v>50033</v>
      </c>
      <c r="G1191" t="inlineStr">
        <is>
          <t>Nesto Hypermarket - Silicon Oasis</t>
        </is>
      </c>
      <c r="H1191" t="inlineStr">
        <is>
          <t>Silicon Oasis</t>
        </is>
      </c>
      <c r="I1191" t="inlineStr">
        <is>
          <t>Mariam Hassan</t>
        </is>
      </c>
      <c r="J1191" t="inlineStr">
        <is>
          <t>Marhaba Gold</t>
        </is>
      </c>
      <c r="K1191" t="inlineStr">
        <is>
          <t>Food</t>
        </is>
      </c>
      <c r="L1191" s="6" t="n">
        <v>2</v>
      </c>
      <c r="M1191" s="7" t="n">
        <v>1273.62</v>
      </c>
      <c r="N1191">
        <f>VLOOKUP(I1191,Reps[#All],2,FALSE)</f>
        <v/>
      </c>
      <c r="O1191">
        <f>VLOOKUP(J1191,Brands[#All],3,FALSE)</f>
        <v/>
      </c>
    </row>
    <row r="1192">
      <c r="A1192" t="inlineStr">
        <is>
          <t>SO-101394</t>
        </is>
      </c>
      <c r="B1192" s="4" t="n">
        <v>45721</v>
      </c>
      <c r="C1192" t="inlineStr">
        <is>
          <t>Sales</t>
        </is>
      </c>
      <c r="D1192" s="5" t="n">
        <v>1006</v>
      </c>
      <c r="E1192" t="inlineStr">
        <is>
          <t>Waitrose</t>
        </is>
      </c>
      <c r="F1192" s="5" t="n">
        <v>50024</v>
      </c>
      <c r="G1192" t="inlineStr">
        <is>
          <t>Waitrose - Jumeirah</t>
        </is>
      </c>
      <c r="H1192" t="inlineStr">
        <is>
          <t>Jumeirah</t>
        </is>
      </c>
      <c r="I1192" t="inlineStr">
        <is>
          <t>Grace Fernandes</t>
        </is>
      </c>
      <c r="J1192" t="inlineStr">
        <is>
          <t>Verdé</t>
        </is>
      </c>
      <c r="K1192" t="inlineStr">
        <is>
          <t>HPC</t>
        </is>
      </c>
      <c r="L1192" s="6" t="n">
        <v>5</v>
      </c>
      <c r="M1192" s="7" t="n">
        <v>11359.3</v>
      </c>
      <c r="N1192">
        <f>VLOOKUP(I1192,Reps[#All],2,FALSE)</f>
        <v/>
      </c>
      <c r="O1192">
        <f>VLOOKUP(J1192,Brands[#All],3,FALSE)</f>
        <v/>
      </c>
    </row>
    <row r="1193">
      <c r="A1193" t="inlineStr">
        <is>
          <t>SO-101634</t>
        </is>
      </c>
      <c r="B1193" s="4" t="n">
        <v>45721</v>
      </c>
      <c r="C1193" t="inlineStr">
        <is>
          <t>Sales</t>
        </is>
      </c>
      <c r="D1193" s="5" t="n">
        <v>1006</v>
      </c>
      <c r="E1193" t="inlineStr">
        <is>
          <t>Waitrose</t>
        </is>
      </c>
      <c r="F1193" s="5" t="n">
        <v>50021</v>
      </c>
      <c r="G1193" t="inlineStr">
        <is>
          <t>Waitrose - Deira</t>
        </is>
      </c>
      <c r="H1193" t="inlineStr">
        <is>
          <t>Deira</t>
        </is>
      </c>
      <c r="I1193" t="inlineStr">
        <is>
          <t>Rashid Al Marzooqi</t>
        </is>
      </c>
      <c r="J1193" t="inlineStr">
        <is>
          <t>Cedarna</t>
        </is>
      </c>
      <c r="K1193" t="inlineStr">
        <is>
          <t>Food</t>
        </is>
      </c>
      <c r="L1193" s="6" t="n">
        <v>1</v>
      </c>
      <c r="M1193" s="7" t="n">
        <v>1080.48</v>
      </c>
      <c r="N1193">
        <f>VLOOKUP(I1193,Reps[#All],2,FALSE)</f>
        <v/>
      </c>
      <c r="O1193">
        <f>VLOOKUP(J1193,Brands[#All],3,FALSE)</f>
        <v/>
      </c>
    </row>
    <row r="1194">
      <c r="A1194" t="inlineStr">
        <is>
          <t>SO-100141</t>
        </is>
      </c>
      <c r="B1194" s="4" t="n">
        <v>45722</v>
      </c>
      <c r="C1194" t="inlineStr">
        <is>
          <t>Sales</t>
        </is>
      </c>
      <c r="D1194" s="5" t="n">
        <v>1003</v>
      </c>
      <c r="E1194" t="inlineStr">
        <is>
          <t>Spinneys</t>
        </is>
      </c>
      <c r="F1194" s="5" t="n">
        <v>50010</v>
      </c>
      <c r="G1194" t="inlineStr">
        <is>
          <t>Spinneys - Mirdif</t>
        </is>
      </c>
      <c r="H1194" t="inlineStr">
        <is>
          <t>Mirdif</t>
        </is>
      </c>
      <c r="I1194" t="inlineStr">
        <is>
          <t>Vikram Nair</t>
        </is>
      </c>
      <c r="J1194" t="inlineStr">
        <is>
          <t>Goldenfields</t>
        </is>
      </c>
      <c r="K1194" t="inlineStr">
        <is>
          <t>Food</t>
        </is>
      </c>
      <c r="L1194" s="6" t="n">
        <v>5</v>
      </c>
      <c r="M1194" s="7" t="n">
        <v>5461.3</v>
      </c>
      <c r="N1194">
        <f>VLOOKUP(I1194,Reps[#All],2,FALSE)</f>
        <v/>
      </c>
      <c r="O1194">
        <f>VLOOKUP(J1194,Brands[#All],3,FALSE)</f>
        <v/>
      </c>
    </row>
    <row r="1195">
      <c r="A1195" t="inlineStr">
        <is>
          <t>SO-100346</t>
        </is>
      </c>
      <c r="B1195" s="4" t="n">
        <v>45722</v>
      </c>
      <c r="C1195" t="inlineStr">
        <is>
          <t>Sales</t>
        </is>
      </c>
      <c r="D1195" s="5" t="n">
        <v>1005</v>
      </c>
      <c r="E1195" t="inlineStr">
        <is>
          <t>Union Coop</t>
        </is>
      </c>
      <c r="F1195" s="5" t="n">
        <v>50016</v>
      </c>
      <c r="G1195" t="inlineStr">
        <is>
          <t>Union Coop - Al Quoz</t>
        </is>
      </c>
      <c r="H1195" t="inlineStr">
        <is>
          <t>Al Quoz</t>
        </is>
      </c>
      <c r="I1195" t="inlineStr">
        <is>
          <t>Ayesha Siddiqui</t>
        </is>
      </c>
      <c r="J1195" t="inlineStr">
        <is>
          <t>Marhaba Gold</t>
        </is>
      </c>
      <c r="K1195" t="inlineStr">
        <is>
          <t>Food</t>
        </is>
      </c>
      <c r="L1195" s="6" t="n">
        <v>1</v>
      </c>
      <c r="M1195" s="7" t="n">
        <v>729.14</v>
      </c>
      <c r="N1195">
        <f>VLOOKUP(I1195,Reps[#All],2,FALSE)</f>
        <v/>
      </c>
      <c r="O1195">
        <f>VLOOKUP(J1195,Brands[#All],3,FALSE)</f>
        <v/>
      </c>
    </row>
    <row r="1196">
      <c r="A1196" t="inlineStr">
        <is>
          <t>SO-100787</t>
        </is>
      </c>
      <c r="B1196" s="4" t="n">
        <v>45722</v>
      </c>
      <c r="C1196" t="inlineStr">
        <is>
          <t>Sales</t>
        </is>
      </c>
      <c r="D1196" s="5" t="n">
        <v>1006</v>
      </c>
      <c r="E1196" t="inlineStr">
        <is>
          <t>Waitrose</t>
        </is>
      </c>
      <c r="F1196" s="5" t="n">
        <v>50025</v>
      </c>
      <c r="G1196" t="inlineStr">
        <is>
          <t>Waitrose - International City</t>
        </is>
      </c>
      <c r="H1196" t="inlineStr">
        <is>
          <t>International City</t>
        </is>
      </c>
      <c r="I1196" t="inlineStr">
        <is>
          <t>Sunil Kumar</t>
        </is>
      </c>
      <c r="J1196" t="inlineStr">
        <is>
          <t>Zaytoona</t>
        </is>
      </c>
      <c r="K1196" t="inlineStr">
        <is>
          <t>Food</t>
        </is>
      </c>
      <c r="L1196" s="6" t="n">
        <v>8</v>
      </c>
      <c r="M1196" s="7" t="n">
        <v>11953.36</v>
      </c>
      <c r="N1196">
        <f>VLOOKUP(I1196,Reps[#All],2,FALSE)</f>
        <v/>
      </c>
      <c r="O1196">
        <f>VLOOKUP(J1196,Brands[#All],3,FALSE)</f>
        <v/>
      </c>
    </row>
    <row r="1197">
      <c r="A1197" t="inlineStr">
        <is>
          <t>SO-101312</t>
        </is>
      </c>
      <c r="B1197" s="4" t="n">
        <v>45722</v>
      </c>
      <c r="C1197" t="inlineStr">
        <is>
          <t>Sales</t>
        </is>
      </c>
      <c r="D1197" s="5" t="n">
        <v>1006</v>
      </c>
      <c r="E1197" t="inlineStr">
        <is>
          <t>Waitrose</t>
        </is>
      </c>
      <c r="F1197" s="5" t="n">
        <v>50024</v>
      </c>
      <c r="G1197" t="inlineStr">
        <is>
          <t>Waitrose - Jumeirah</t>
        </is>
      </c>
      <c r="H1197" t="inlineStr">
        <is>
          <t>Jumeirah</t>
        </is>
      </c>
      <c r="I1197" t="inlineStr">
        <is>
          <t>Grace Fernandes</t>
        </is>
      </c>
      <c r="J1197" t="inlineStr">
        <is>
          <t>Auracare</t>
        </is>
      </c>
      <c r="K1197" t="inlineStr">
        <is>
          <t>HPC</t>
        </is>
      </c>
      <c r="L1197" s="6" t="n">
        <v>2</v>
      </c>
      <c r="M1197" s="7" t="n">
        <v>4929.02</v>
      </c>
      <c r="N1197">
        <f>VLOOKUP(I1197,Reps[#All],2,FALSE)</f>
        <v/>
      </c>
      <c r="O1197">
        <f>VLOOKUP(J1197,Brands[#All],3,FALSE)</f>
        <v/>
      </c>
    </row>
    <row r="1198">
      <c r="A1198" t="inlineStr">
        <is>
          <t>SO-101391</t>
        </is>
      </c>
      <c r="B1198" s="4" t="n">
        <v>45722</v>
      </c>
      <c r="C1198" t="inlineStr">
        <is>
          <t>Sales</t>
        </is>
      </c>
      <c r="D1198" s="5" t="n">
        <v>1013</v>
      </c>
      <c r="E1198" t="inlineStr">
        <is>
          <t>Grandiose Supermarket</t>
        </is>
      </c>
      <c r="F1198" s="5" t="n">
        <v>50057</v>
      </c>
      <c r="G1198" t="inlineStr">
        <is>
          <t>Grandiose Supermarket - Jumeirah</t>
        </is>
      </c>
      <c r="H1198" t="inlineStr">
        <is>
          <t>Jumeirah</t>
        </is>
      </c>
      <c r="I1198" t="inlineStr">
        <is>
          <t>Grace Fernandes</t>
        </is>
      </c>
      <c r="J1198" t="inlineStr">
        <is>
          <t>Silkene</t>
        </is>
      </c>
      <c r="K1198" t="inlineStr">
        <is>
          <t>HPC</t>
        </is>
      </c>
      <c r="L1198" s="6" t="n">
        <v>12</v>
      </c>
      <c r="M1198" s="7" t="n">
        <v>19912.32</v>
      </c>
      <c r="N1198">
        <f>VLOOKUP(I1198,Reps[#All],2,FALSE)</f>
        <v/>
      </c>
      <c r="O1198">
        <f>VLOOKUP(J1198,Brands[#All],3,FALSE)</f>
        <v/>
      </c>
    </row>
    <row r="1199">
      <c r="A1199" t="inlineStr">
        <is>
          <t>SO-101926</t>
        </is>
      </c>
      <c r="B1199" s="4" t="n">
        <v>45722</v>
      </c>
      <c r="C1199" t="inlineStr">
        <is>
          <t>Sales</t>
        </is>
      </c>
      <c r="D1199" s="5" t="n">
        <v>1008</v>
      </c>
      <c r="E1199" t="inlineStr">
        <is>
          <t>Nesto Hypermarket</t>
        </is>
      </c>
      <c r="F1199" s="5" t="n">
        <v>50034</v>
      </c>
      <c r="G1199" t="inlineStr">
        <is>
          <t>Nesto Hypermarket - Deira</t>
        </is>
      </c>
      <c r="H1199" t="inlineStr">
        <is>
          <t>Deira</t>
        </is>
      </c>
      <c r="I1199" t="inlineStr">
        <is>
          <t>Rashid Al Marzooqi</t>
        </is>
      </c>
      <c r="J1199" t="inlineStr">
        <is>
          <t>PureGlow</t>
        </is>
      </c>
      <c r="K1199" t="inlineStr">
        <is>
          <t>HPC</t>
        </is>
      </c>
      <c r="L1199" s="6" t="n">
        <v>20</v>
      </c>
      <c r="M1199" s="7" t="n">
        <v>54889.6</v>
      </c>
      <c r="N1199">
        <f>VLOOKUP(I1199,Reps[#All],2,FALSE)</f>
        <v/>
      </c>
      <c r="O1199">
        <f>VLOOKUP(J1199,Brands[#All],3,FALSE)</f>
        <v/>
      </c>
    </row>
    <row r="1200">
      <c r="A1200" t="inlineStr">
        <is>
          <t>SO-100635</t>
        </is>
      </c>
      <c r="B1200" s="4" t="n">
        <v>45723</v>
      </c>
      <c r="C1200" t="inlineStr">
        <is>
          <t>Sales</t>
        </is>
      </c>
      <c r="D1200" s="5" t="n">
        <v>1009</v>
      </c>
      <c r="E1200" t="inlineStr">
        <is>
          <t>West Zone Supermarket</t>
        </is>
      </c>
      <c r="F1200" s="5" t="n">
        <v>50036</v>
      </c>
      <c r="G1200" t="inlineStr">
        <is>
          <t>West Zone Supermarket - Deira</t>
        </is>
      </c>
      <c r="H1200" t="inlineStr">
        <is>
          <t>Deira</t>
        </is>
      </c>
      <c r="I1200" t="inlineStr">
        <is>
          <t>Rashid Al Marzooqi</t>
        </is>
      </c>
      <c r="J1200" t="inlineStr">
        <is>
          <t>Lumora</t>
        </is>
      </c>
      <c r="K1200" t="inlineStr">
        <is>
          <t>HPC</t>
        </is>
      </c>
      <c r="L1200" s="6" t="n">
        <v>3</v>
      </c>
      <c r="M1200" s="7" t="n">
        <v>5071.38</v>
      </c>
      <c r="N1200">
        <f>VLOOKUP(I1200,Reps[#All],2,FALSE)</f>
        <v/>
      </c>
      <c r="O1200">
        <f>VLOOKUP(J1200,Brands[#All],3,FALSE)</f>
        <v/>
      </c>
    </row>
    <row r="1201">
      <c r="A1201" t="inlineStr">
        <is>
          <t>SO-101791</t>
        </is>
      </c>
      <c r="B1201" s="4" t="n">
        <v>45723</v>
      </c>
      <c r="C1201" t="inlineStr">
        <is>
          <t>Sales</t>
        </is>
      </c>
      <c r="D1201" s="5" t="n">
        <v>1012</v>
      </c>
      <c r="E1201" t="inlineStr">
        <is>
          <t>Viva Supermarket</t>
        </is>
      </c>
      <c r="F1201" s="5" t="n">
        <v>50052</v>
      </c>
      <c r="G1201" t="inlineStr">
        <is>
          <t>Viva Supermarket - Dubai Marina</t>
        </is>
      </c>
      <c r="H1201" t="inlineStr">
        <is>
          <t>Dubai Marina</t>
        </is>
      </c>
      <c r="I1201" t="inlineStr">
        <is>
          <t>Fatima Khan</t>
        </is>
      </c>
      <c r="J1201" t="inlineStr">
        <is>
          <t>Mintleaf</t>
        </is>
      </c>
      <c r="K1201" t="inlineStr">
        <is>
          <t>HPC</t>
        </is>
      </c>
      <c r="L1201" s="6" t="n">
        <v>5</v>
      </c>
      <c r="M1201" s="7" t="n">
        <v>3424.6</v>
      </c>
      <c r="N1201">
        <f>VLOOKUP(I1201,Reps[#All],2,FALSE)</f>
        <v/>
      </c>
      <c r="O1201">
        <f>VLOOKUP(J1201,Brands[#All],3,FALSE)</f>
        <v/>
      </c>
    </row>
    <row r="1202">
      <c r="A1202" t="inlineStr">
        <is>
          <t>SO-100448</t>
        </is>
      </c>
      <c r="B1202" s="4" t="n">
        <v>45724</v>
      </c>
      <c r="C1202" t="inlineStr">
        <is>
          <t>Sales</t>
        </is>
      </c>
      <c r="D1202" s="5" t="n">
        <v>1015</v>
      </c>
      <c r="E1202" t="inlineStr">
        <is>
          <t>Safeer Market</t>
        </is>
      </c>
      <c r="F1202" s="5" t="n">
        <v>50067</v>
      </c>
      <c r="G1202" t="inlineStr">
        <is>
          <t>Safeer Market - Jumeirah</t>
        </is>
      </c>
      <c r="H1202" t="inlineStr">
        <is>
          <t>Jumeirah</t>
        </is>
      </c>
      <c r="I1202" t="inlineStr">
        <is>
          <t>Grace Fernandes</t>
        </is>
      </c>
      <c r="J1202" t="inlineStr">
        <is>
          <t>FreshNest</t>
        </is>
      </c>
      <c r="K1202" t="inlineStr">
        <is>
          <t>Food</t>
        </is>
      </c>
      <c r="L1202" s="6" t="n">
        <v>2</v>
      </c>
      <c r="M1202" s="7" t="n">
        <v>1511.88</v>
      </c>
      <c r="N1202">
        <f>VLOOKUP(I1202,Reps[#All],2,FALSE)</f>
        <v/>
      </c>
      <c r="O1202">
        <f>VLOOKUP(J1202,Brands[#All],3,FALSE)</f>
        <v/>
      </c>
    </row>
    <row r="1203">
      <c r="A1203" t="inlineStr">
        <is>
          <t>SO-101039</t>
        </is>
      </c>
      <c r="B1203" s="4" t="n">
        <v>45724</v>
      </c>
      <c r="C1203" t="inlineStr">
        <is>
          <t>Sales</t>
        </is>
      </c>
      <c r="D1203" s="5" t="n">
        <v>1015</v>
      </c>
      <c r="E1203" t="inlineStr">
        <is>
          <t>Safeer Market</t>
        </is>
      </c>
      <c r="F1203" s="5" t="n">
        <v>50065</v>
      </c>
      <c r="G1203" t="inlineStr">
        <is>
          <t>Safeer Market - Discovery Gardens</t>
        </is>
      </c>
      <c r="H1203" t="inlineStr">
        <is>
          <t>Discovery Gardens</t>
        </is>
      </c>
      <c r="I1203" t="inlineStr">
        <is>
          <t>Lina Aboud</t>
        </is>
      </c>
      <c r="J1203" t="inlineStr">
        <is>
          <t>Lumora</t>
        </is>
      </c>
      <c r="K1203" t="inlineStr">
        <is>
          <t>HPC</t>
        </is>
      </c>
      <c r="L1203" s="6" t="n">
        <v>20</v>
      </c>
      <c r="M1203" s="7" t="n">
        <v>36394</v>
      </c>
      <c r="N1203">
        <f>VLOOKUP(I1203,Reps[#All],2,FALSE)</f>
        <v/>
      </c>
      <c r="O1203">
        <f>VLOOKUP(J1203,Brands[#All],3,FALSE)</f>
        <v/>
      </c>
    </row>
    <row r="1204">
      <c r="A1204" t="inlineStr">
        <is>
          <t>SO-101489</t>
        </is>
      </c>
      <c r="B1204" s="4" t="n">
        <v>45724</v>
      </c>
      <c r="C1204" t="inlineStr">
        <is>
          <t>Return</t>
        </is>
      </c>
      <c r="D1204" s="5" t="n">
        <v>1014</v>
      </c>
      <c r="E1204" t="inlineStr">
        <is>
          <t>Day to Day</t>
        </is>
      </c>
      <c r="F1204" s="5" t="n">
        <v>50059</v>
      </c>
      <c r="G1204" t="inlineStr">
        <is>
          <t>Day to Day - Al Qusais</t>
        </is>
      </c>
      <c r="H1204" t="inlineStr">
        <is>
          <t>Al Qusais</t>
        </is>
      </c>
      <c r="I1204" t="inlineStr">
        <is>
          <t>Anjali Menon</t>
        </is>
      </c>
      <c r="J1204" t="inlineStr">
        <is>
          <t>Mintleaf</t>
        </is>
      </c>
      <c r="K1204" t="inlineStr">
        <is>
          <t>HPC</t>
        </is>
      </c>
      <c r="L1204" s="6" t="n">
        <v>-2</v>
      </c>
      <c r="M1204" s="7" t="n">
        <v>-1613.12</v>
      </c>
      <c r="N1204">
        <f>VLOOKUP(I1204,Reps[#All],2,FALSE)</f>
        <v/>
      </c>
      <c r="O1204">
        <f>VLOOKUP(J1204,Brands[#All],3,FALSE)</f>
        <v/>
      </c>
    </row>
    <row r="1205">
      <c r="A1205" t="inlineStr">
        <is>
          <t>SO-100554</t>
        </is>
      </c>
      <c r="B1205" s="4" t="n">
        <v>45726</v>
      </c>
      <c r="C1205" t="inlineStr">
        <is>
          <t>Sales</t>
        </is>
      </c>
      <c r="D1205" s="5" t="n">
        <v>1003</v>
      </c>
      <c r="E1205" t="inlineStr">
        <is>
          <t>Spinneys</t>
        </is>
      </c>
      <c r="F1205" s="5" t="n">
        <v>50007</v>
      </c>
      <c r="G1205" t="inlineStr">
        <is>
          <t>Spinneys - Al Qusais</t>
        </is>
      </c>
      <c r="H1205" t="inlineStr">
        <is>
          <t>Al Qusais</t>
        </is>
      </c>
      <c r="I1205" t="inlineStr">
        <is>
          <t>Anjali Menon</t>
        </is>
      </c>
      <c r="J1205" t="inlineStr">
        <is>
          <t>Oasis Delights</t>
        </is>
      </c>
      <c r="K1205" t="inlineStr">
        <is>
          <t>Food</t>
        </is>
      </c>
      <c r="L1205" s="6" t="n">
        <v>2</v>
      </c>
      <c r="M1205" s="7" t="n">
        <v>1867.72</v>
      </c>
      <c r="N1205">
        <f>VLOOKUP(I1205,Reps[#All],2,FALSE)</f>
        <v/>
      </c>
      <c r="O1205">
        <f>VLOOKUP(J1205,Brands[#All],3,FALSE)</f>
        <v/>
      </c>
    </row>
    <row r="1206">
      <c r="A1206" t="inlineStr">
        <is>
          <t>SO-100962</t>
        </is>
      </c>
      <c r="B1206" s="4" t="n">
        <v>45726</v>
      </c>
      <c r="C1206" t="inlineStr">
        <is>
          <t>Sales</t>
        </is>
      </c>
      <c r="D1206" s="5" t="n">
        <v>1003</v>
      </c>
      <c r="E1206" t="inlineStr">
        <is>
          <t>Spinneys</t>
        </is>
      </c>
      <c r="F1206" s="5" t="n">
        <v>50010</v>
      </c>
      <c r="G1206" t="inlineStr">
        <is>
          <t>Spinneys - Mirdif</t>
        </is>
      </c>
      <c r="H1206" t="inlineStr">
        <is>
          <t>Mirdif</t>
        </is>
      </c>
      <c r="I1206" t="inlineStr">
        <is>
          <t>Vikram Nair</t>
        </is>
      </c>
      <c r="J1206" t="inlineStr">
        <is>
          <t>Zaytoona</t>
        </is>
      </c>
      <c r="K1206" t="inlineStr">
        <is>
          <t>Food</t>
        </is>
      </c>
      <c r="L1206" s="6" t="n">
        <v>2</v>
      </c>
      <c r="M1206" s="7" t="n">
        <v>2810.28</v>
      </c>
      <c r="N1206">
        <f>VLOOKUP(I1206,Reps[#All],2,FALSE)</f>
        <v/>
      </c>
      <c r="O1206">
        <f>VLOOKUP(J1206,Brands[#All],3,FALSE)</f>
        <v/>
      </c>
    </row>
    <row r="1207">
      <c r="A1207" t="inlineStr">
        <is>
          <t>SO-101360</t>
        </is>
      </c>
      <c r="B1207" s="4" t="n">
        <v>45726</v>
      </c>
      <c r="C1207" t="inlineStr">
        <is>
          <t>Sales</t>
        </is>
      </c>
      <c r="D1207" s="5" t="n">
        <v>1006</v>
      </c>
      <c r="E1207" t="inlineStr">
        <is>
          <t>Waitrose</t>
        </is>
      </c>
      <c r="F1207" s="5" t="n">
        <v>50024</v>
      </c>
      <c r="G1207" t="inlineStr">
        <is>
          <t>Waitrose - Jumeirah</t>
        </is>
      </c>
      <c r="H1207" t="inlineStr">
        <is>
          <t>Jumeirah</t>
        </is>
      </c>
      <c r="I1207" t="inlineStr">
        <is>
          <t>Grace Fernandes</t>
        </is>
      </c>
      <c r="J1207" t="inlineStr">
        <is>
          <t>Bakehouse Co</t>
        </is>
      </c>
      <c r="K1207" t="inlineStr">
        <is>
          <t>Food</t>
        </is>
      </c>
      <c r="L1207" s="6" t="n">
        <v>2</v>
      </c>
      <c r="M1207" s="7" t="n">
        <v>1457.2</v>
      </c>
      <c r="N1207">
        <f>VLOOKUP(I1207,Reps[#All],2,FALSE)</f>
        <v/>
      </c>
      <c r="O1207">
        <f>VLOOKUP(J1207,Brands[#All],3,FALSE)</f>
        <v/>
      </c>
    </row>
    <row r="1208">
      <c r="A1208" t="inlineStr">
        <is>
          <t>SO-101655</t>
        </is>
      </c>
      <c r="B1208" s="4" t="n">
        <v>45726</v>
      </c>
      <c r="C1208" t="inlineStr">
        <is>
          <t>Sales</t>
        </is>
      </c>
      <c r="D1208" s="5" t="n">
        <v>1005</v>
      </c>
      <c r="E1208" t="inlineStr">
        <is>
          <t>Union Coop</t>
        </is>
      </c>
      <c r="F1208" s="5" t="n">
        <v>50017</v>
      </c>
      <c r="G1208" t="inlineStr">
        <is>
          <t>Union Coop - Karama</t>
        </is>
      </c>
      <c r="H1208" t="inlineStr">
        <is>
          <t>Karama</t>
        </is>
      </c>
      <c r="I1208" t="inlineStr">
        <is>
          <t>Daniel Costa</t>
        </is>
      </c>
      <c r="J1208" t="inlineStr">
        <is>
          <t>Zaytoona</t>
        </is>
      </c>
      <c r="K1208" t="inlineStr">
        <is>
          <t>Food</t>
        </is>
      </c>
      <c r="L1208" s="6" t="n">
        <v>1</v>
      </c>
      <c r="M1208" s="7" t="n">
        <v>1840.34</v>
      </c>
      <c r="N1208">
        <f>VLOOKUP(I1208,Reps[#All],2,FALSE)</f>
        <v/>
      </c>
      <c r="O1208">
        <f>VLOOKUP(J1208,Brands[#All],3,FALSE)</f>
        <v/>
      </c>
    </row>
    <row r="1209">
      <c r="A1209" t="inlineStr">
        <is>
          <t>SO-101940</t>
        </is>
      </c>
      <c r="B1209" s="4" t="n">
        <v>45726</v>
      </c>
      <c r="C1209" t="inlineStr">
        <is>
          <t>Sales</t>
        </is>
      </c>
      <c r="D1209" s="5" t="n">
        <v>1009</v>
      </c>
      <c r="E1209" t="inlineStr">
        <is>
          <t>West Zone Supermarket</t>
        </is>
      </c>
      <c r="F1209" s="5" t="n">
        <v>50039</v>
      </c>
      <c r="G1209" t="inlineStr">
        <is>
          <t>West Zone Supermarket - International City</t>
        </is>
      </c>
      <c r="H1209" t="inlineStr">
        <is>
          <t>International City</t>
        </is>
      </c>
      <c r="I1209" t="inlineStr">
        <is>
          <t>Sunil Kumar</t>
        </is>
      </c>
      <c r="J1209" t="inlineStr">
        <is>
          <t>Mintleaf</t>
        </is>
      </c>
      <c r="K1209" t="inlineStr">
        <is>
          <t>HPC</t>
        </is>
      </c>
      <c r="L1209" s="6" t="n">
        <v>3</v>
      </c>
      <c r="M1209" s="7" t="n">
        <v>2502.66</v>
      </c>
      <c r="N1209">
        <f>VLOOKUP(I1209,Reps[#All],2,FALSE)</f>
        <v/>
      </c>
      <c r="O1209">
        <f>VLOOKUP(J1209,Brands[#All],3,FALSE)</f>
        <v/>
      </c>
    </row>
    <row r="1210">
      <c r="A1210" t="inlineStr">
        <is>
          <t>SO-101946</t>
        </is>
      </c>
      <c r="B1210" s="4" t="n">
        <v>45726</v>
      </c>
      <c r="C1210" t="inlineStr">
        <is>
          <t>Sales</t>
        </is>
      </c>
      <c r="D1210" s="5" t="n">
        <v>1010</v>
      </c>
      <c r="E1210" t="inlineStr">
        <is>
          <t>Géant</t>
        </is>
      </c>
      <c r="F1210" s="5" t="n">
        <v>50043</v>
      </c>
      <c r="G1210" t="inlineStr">
        <is>
          <t>Géant - Festival City</t>
        </is>
      </c>
      <c r="H1210" t="inlineStr">
        <is>
          <t>Festival City</t>
        </is>
      </c>
      <c r="I1210" t="inlineStr">
        <is>
          <t>Omar Haddad</t>
        </is>
      </c>
      <c r="J1210" t="inlineStr">
        <is>
          <t>Cleanova</t>
        </is>
      </c>
      <c r="K1210" t="inlineStr">
        <is>
          <t>HPC</t>
        </is>
      </c>
      <c r="L1210" s="6" t="n">
        <v>3</v>
      </c>
      <c r="M1210" s="7" t="n">
        <v>3468.09</v>
      </c>
      <c r="N1210">
        <f>VLOOKUP(I1210,Reps[#All],2,FALSE)</f>
        <v/>
      </c>
      <c r="O1210">
        <f>VLOOKUP(J1210,Brands[#All],3,FALSE)</f>
        <v/>
      </c>
    </row>
    <row r="1211">
      <c r="A1211" t="inlineStr">
        <is>
          <t>SO-100080</t>
        </is>
      </c>
      <c r="B1211" s="4" t="n">
        <v>45728</v>
      </c>
      <c r="C1211" t="inlineStr">
        <is>
          <t>Sales</t>
        </is>
      </c>
      <c r="D1211" s="5" t="n">
        <v>1006</v>
      </c>
      <c r="E1211" t="inlineStr">
        <is>
          <t>Waitrose</t>
        </is>
      </c>
      <c r="F1211" s="5" t="n">
        <v>50022</v>
      </c>
      <c r="G1211" t="inlineStr">
        <is>
          <t>Waitrose - Mirdif</t>
        </is>
      </c>
      <c r="H1211" t="inlineStr">
        <is>
          <t>Mirdif</t>
        </is>
      </c>
      <c r="I1211" t="inlineStr">
        <is>
          <t>Vikram Nair</t>
        </is>
      </c>
      <c r="J1211" t="inlineStr">
        <is>
          <t>Sparklo</t>
        </is>
      </c>
      <c r="K1211" t="inlineStr">
        <is>
          <t>HPC</t>
        </is>
      </c>
      <c r="L1211" s="6" t="n">
        <v>3</v>
      </c>
      <c r="M1211" s="7" t="n">
        <v>2715.39</v>
      </c>
      <c r="N1211">
        <f>VLOOKUP(I1211,Reps[#All],2,FALSE)</f>
        <v/>
      </c>
      <c r="O1211">
        <f>VLOOKUP(J1211,Brands[#All],3,FALSE)</f>
        <v/>
      </c>
    </row>
    <row r="1212">
      <c r="A1212" t="inlineStr">
        <is>
          <t>SO-100672</t>
        </is>
      </c>
      <c r="B1212" s="4" t="n">
        <v>45728</v>
      </c>
      <c r="C1212" t="inlineStr">
        <is>
          <t>Sales</t>
        </is>
      </c>
      <c r="D1212" s="5" t="n">
        <v>1013</v>
      </c>
      <c r="E1212" t="inlineStr">
        <is>
          <t>Grandiose Supermarket</t>
        </is>
      </c>
      <c r="F1212" s="5" t="n">
        <v>50058</v>
      </c>
      <c r="G1212" t="inlineStr">
        <is>
          <t>Grandiose Supermarket - Festival City</t>
        </is>
      </c>
      <c r="H1212" t="inlineStr">
        <is>
          <t>Festival City</t>
        </is>
      </c>
      <c r="I1212" t="inlineStr">
        <is>
          <t>Omar Haddad</t>
        </is>
      </c>
      <c r="J1212" t="inlineStr">
        <is>
          <t>PureGlow</t>
        </is>
      </c>
      <c r="K1212" t="inlineStr">
        <is>
          <t>HPC</t>
        </is>
      </c>
      <c r="L1212" s="6" t="n">
        <v>40</v>
      </c>
      <c r="M1212" s="7" t="n">
        <v>110382.8</v>
      </c>
      <c r="N1212">
        <f>VLOOKUP(I1212,Reps[#All],2,FALSE)</f>
        <v/>
      </c>
      <c r="O1212">
        <f>VLOOKUP(J1212,Brands[#All],3,FALSE)</f>
        <v/>
      </c>
    </row>
    <row r="1213">
      <c r="A1213" t="inlineStr">
        <is>
          <t>SO-101975</t>
        </is>
      </c>
      <c r="B1213" s="4" t="n">
        <v>45728</v>
      </c>
      <c r="C1213" t="inlineStr">
        <is>
          <t>Sales</t>
        </is>
      </c>
      <c r="D1213" s="5" t="n">
        <v>1007</v>
      </c>
      <c r="E1213" t="inlineStr">
        <is>
          <t>Al Maya Supermarket</t>
        </is>
      </c>
      <c r="F1213" s="5" t="n">
        <v>50028</v>
      </c>
      <c r="G1213" t="inlineStr">
        <is>
          <t>Al Maya Supermarket - Al Qusais</t>
        </is>
      </c>
      <c r="H1213" t="inlineStr">
        <is>
          <t>Al Qusais</t>
        </is>
      </c>
      <c r="I1213" t="inlineStr">
        <is>
          <t>Anjali Menon</t>
        </is>
      </c>
      <c r="J1213" t="inlineStr">
        <is>
          <t>Cleanova</t>
        </is>
      </c>
      <c r="K1213" t="inlineStr">
        <is>
          <t>HPC</t>
        </is>
      </c>
      <c r="L1213" s="6" t="n">
        <v>20</v>
      </c>
      <c r="M1213" s="7" t="n">
        <v>23323.6</v>
      </c>
      <c r="N1213">
        <f>VLOOKUP(I1213,Reps[#All],2,FALSE)</f>
        <v/>
      </c>
      <c r="O1213">
        <f>VLOOKUP(J1213,Brands[#All],3,FALSE)</f>
        <v/>
      </c>
    </row>
    <row r="1214">
      <c r="A1214" t="inlineStr">
        <is>
          <t>SO-101023</t>
        </is>
      </c>
      <c r="B1214" s="4" t="n">
        <v>45729</v>
      </c>
      <c r="C1214" t="inlineStr">
        <is>
          <t>Sales</t>
        </is>
      </c>
      <c r="D1214" s="5" t="n">
        <v>1014</v>
      </c>
      <c r="E1214" t="inlineStr">
        <is>
          <t>Day to Day</t>
        </is>
      </c>
      <c r="F1214" s="5" t="n">
        <v>50063</v>
      </c>
      <c r="G1214" t="inlineStr">
        <is>
          <t>Day to Day - Al Barsha</t>
        </is>
      </c>
      <c r="H1214" t="inlineStr">
        <is>
          <t>Al Barsha</t>
        </is>
      </c>
      <c r="I1214" t="inlineStr">
        <is>
          <t>Mohammed Saleh</t>
        </is>
      </c>
      <c r="J1214" t="inlineStr">
        <is>
          <t>Auracare</t>
        </is>
      </c>
      <c r="K1214" t="inlineStr">
        <is>
          <t>HPC</t>
        </is>
      </c>
      <c r="L1214" s="6" t="n">
        <v>1</v>
      </c>
      <c r="M1214" s="7" t="n">
        <v>2368.55</v>
      </c>
      <c r="N1214">
        <f>VLOOKUP(I1214,Reps[#All],2,FALSE)</f>
        <v/>
      </c>
      <c r="O1214">
        <f>VLOOKUP(J1214,Brands[#All],3,FALSE)</f>
        <v/>
      </c>
    </row>
    <row r="1215">
      <c r="A1215" t="inlineStr">
        <is>
          <t>SO-101814</t>
        </is>
      </c>
      <c r="B1215" s="4" t="n">
        <v>45729</v>
      </c>
      <c r="C1215" t="inlineStr">
        <is>
          <t>Sales</t>
        </is>
      </c>
      <c r="D1215" s="5" t="n">
        <v>1010</v>
      </c>
      <c r="E1215" t="inlineStr">
        <is>
          <t>Géant</t>
        </is>
      </c>
      <c r="F1215" s="5" t="n">
        <v>50041</v>
      </c>
      <c r="G1215" t="inlineStr">
        <is>
          <t>Géant - Dubai Marina</t>
        </is>
      </c>
      <c r="H1215" t="inlineStr">
        <is>
          <t>Dubai Marina</t>
        </is>
      </c>
      <c r="I1215" t="inlineStr">
        <is>
          <t>Fatima Khan</t>
        </is>
      </c>
      <c r="J1215" t="inlineStr">
        <is>
          <t>PureGlow</t>
        </is>
      </c>
      <c r="K1215" t="inlineStr">
        <is>
          <t>HPC</t>
        </is>
      </c>
      <c r="L1215" s="6" t="n">
        <v>20</v>
      </c>
      <c r="M1215" s="7" t="n">
        <v>49473.8</v>
      </c>
      <c r="N1215">
        <f>VLOOKUP(I1215,Reps[#All],2,FALSE)</f>
        <v/>
      </c>
      <c r="O1215">
        <f>VLOOKUP(J1215,Brands[#All],3,FALSE)</f>
        <v/>
      </c>
    </row>
    <row r="1216">
      <c r="A1216" t="inlineStr">
        <is>
          <t>SO-100209</t>
        </is>
      </c>
      <c r="B1216" s="4" t="n">
        <v>45730</v>
      </c>
      <c r="C1216" t="inlineStr">
        <is>
          <t>Sales</t>
        </is>
      </c>
      <c r="D1216" s="5" t="n">
        <v>1008</v>
      </c>
      <c r="E1216" t="inlineStr">
        <is>
          <t>Nesto Hypermarket</t>
        </is>
      </c>
      <c r="F1216" s="5" t="n">
        <v>50030</v>
      </c>
      <c r="G1216" t="inlineStr">
        <is>
          <t>Nesto Hypermarket - Jlt</t>
        </is>
      </c>
      <c r="H1216" t="inlineStr">
        <is>
          <t>Jlt</t>
        </is>
      </c>
      <c r="I1216" t="inlineStr">
        <is>
          <t>Arjun Pillai</t>
        </is>
      </c>
      <c r="J1216" t="inlineStr">
        <is>
          <t>PureGlow</t>
        </is>
      </c>
      <c r="K1216" t="inlineStr">
        <is>
          <t>HPC</t>
        </is>
      </c>
      <c r="L1216" s="6" t="n">
        <v>5</v>
      </c>
      <c r="M1216" s="7" t="n">
        <v>11611.9</v>
      </c>
      <c r="N1216">
        <f>VLOOKUP(I1216,Reps[#All],2,FALSE)</f>
        <v/>
      </c>
      <c r="O1216">
        <f>VLOOKUP(J1216,Brands[#All],3,FALSE)</f>
        <v/>
      </c>
    </row>
    <row r="1217">
      <c r="A1217" t="inlineStr">
        <is>
          <t>SO-100755</t>
        </is>
      </c>
      <c r="B1217" s="4" t="n">
        <v>45730</v>
      </c>
      <c r="C1217" t="inlineStr">
        <is>
          <t>Sales</t>
        </is>
      </c>
      <c r="D1217" s="5" t="n">
        <v>1015</v>
      </c>
      <c r="E1217" t="inlineStr">
        <is>
          <t>Safeer Market</t>
        </is>
      </c>
      <c r="F1217" s="5" t="n">
        <v>50067</v>
      </c>
      <c r="G1217" t="inlineStr">
        <is>
          <t>Safeer Market - Jumeirah</t>
        </is>
      </c>
      <c r="H1217" t="inlineStr">
        <is>
          <t>Jumeirah</t>
        </is>
      </c>
      <c r="I1217" t="inlineStr">
        <is>
          <t>Grace Fernandes</t>
        </is>
      </c>
      <c r="J1217" t="inlineStr">
        <is>
          <t>Mintleaf</t>
        </is>
      </c>
      <c r="K1217" t="inlineStr">
        <is>
          <t>HPC</t>
        </is>
      </c>
      <c r="L1217" s="6" t="n">
        <v>5</v>
      </c>
      <c r="M1217" s="7" t="n">
        <v>3658.05</v>
      </c>
      <c r="N1217">
        <f>VLOOKUP(I1217,Reps[#All],2,FALSE)</f>
        <v/>
      </c>
      <c r="O1217">
        <f>VLOOKUP(J1217,Brands[#All],3,FALSE)</f>
        <v/>
      </c>
    </row>
    <row r="1218">
      <c r="A1218" t="inlineStr">
        <is>
          <t>SO-100960</t>
        </is>
      </c>
      <c r="B1218" s="4" t="n">
        <v>45730</v>
      </c>
      <c r="C1218" t="inlineStr">
        <is>
          <t>Sales</t>
        </is>
      </c>
      <c r="D1218" s="5" t="n">
        <v>1009</v>
      </c>
      <c r="E1218" t="inlineStr">
        <is>
          <t>West Zone Supermarket</t>
        </is>
      </c>
      <c r="F1218" s="5" t="n">
        <v>50037</v>
      </c>
      <c r="G1218" t="inlineStr">
        <is>
          <t>West Zone Supermarket - Al Qusais</t>
        </is>
      </c>
      <c r="H1218" t="inlineStr">
        <is>
          <t>Al Qusais</t>
        </is>
      </c>
      <c r="I1218" t="inlineStr">
        <is>
          <t>Anjali Menon</t>
        </is>
      </c>
      <c r="J1218" t="inlineStr">
        <is>
          <t>Bakehouse Co</t>
        </is>
      </c>
      <c r="K1218" t="inlineStr">
        <is>
          <t>Food</t>
        </is>
      </c>
      <c r="L1218" s="6" t="n">
        <v>3</v>
      </c>
      <c r="M1218" s="7" t="n">
        <v>2401.71</v>
      </c>
      <c r="N1218">
        <f>VLOOKUP(I1218,Reps[#All],2,FALSE)</f>
        <v/>
      </c>
      <c r="O1218">
        <f>VLOOKUP(J1218,Brands[#All],3,FALSE)</f>
        <v/>
      </c>
    </row>
    <row r="1219">
      <c r="A1219" t="inlineStr">
        <is>
          <t>SO-100969</t>
        </is>
      </c>
      <c r="B1219" s="4" t="n">
        <v>45730</v>
      </c>
      <c r="C1219" t="inlineStr">
        <is>
          <t>Sales</t>
        </is>
      </c>
      <c r="D1219" s="5" t="n">
        <v>1010</v>
      </c>
      <c r="E1219" t="inlineStr">
        <is>
          <t>Géant</t>
        </is>
      </c>
      <c r="F1219" s="5" t="n">
        <v>50044</v>
      </c>
      <c r="G1219" t="inlineStr">
        <is>
          <t>Géant - Al Barsha</t>
        </is>
      </c>
      <c r="H1219" t="inlineStr">
        <is>
          <t>Al Barsha</t>
        </is>
      </c>
      <c r="I1219" t="inlineStr">
        <is>
          <t>Mohammed Saleh</t>
        </is>
      </c>
      <c r="J1219" t="inlineStr">
        <is>
          <t>Cedarna</t>
        </is>
      </c>
      <c r="K1219" t="inlineStr">
        <is>
          <t>Food</t>
        </is>
      </c>
      <c r="L1219" s="6" t="n">
        <v>2</v>
      </c>
      <c r="M1219" s="7" t="n">
        <v>2408.82</v>
      </c>
      <c r="N1219">
        <f>VLOOKUP(I1219,Reps[#All],2,FALSE)</f>
        <v/>
      </c>
      <c r="O1219">
        <f>VLOOKUP(J1219,Brands[#All],3,FALSE)</f>
        <v/>
      </c>
    </row>
    <row r="1220">
      <c r="A1220" t="inlineStr">
        <is>
          <t>SO-101337</t>
        </is>
      </c>
      <c r="B1220" s="4" t="n">
        <v>45730</v>
      </c>
      <c r="C1220" t="inlineStr">
        <is>
          <t>Sales</t>
        </is>
      </c>
      <c r="D1220" s="5" t="n">
        <v>1010</v>
      </c>
      <c r="E1220" t="inlineStr">
        <is>
          <t>Géant</t>
        </is>
      </c>
      <c r="F1220" s="5" t="n">
        <v>50045</v>
      </c>
      <c r="G1220" t="inlineStr">
        <is>
          <t>Géant - Deira</t>
        </is>
      </c>
      <c r="H1220" t="inlineStr">
        <is>
          <t>Deira</t>
        </is>
      </c>
      <c r="I1220" t="inlineStr">
        <is>
          <t>Rashid Al Marzooqi</t>
        </is>
      </c>
      <c r="J1220" t="inlineStr">
        <is>
          <t>DeliMia</t>
        </is>
      </c>
      <c r="K1220" t="inlineStr">
        <is>
          <t>Food</t>
        </is>
      </c>
      <c r="L1220" s="6" t="n">
        <v>60</v>
      </c>
      <c r="M1220" s="7" t="n">
        <v>57769.8</v>
      </c>
      <c r="N1220">
        <f>VLOOKUP(I1220,Reps[#All],2,FALSE)</f>
        <v/>
      </c>
      <c r="O1220">
        <f>VLOOKUP(J1220,Brands[#All],3,FALSE)</f>
        <v/>
      </c>
    </row>
    <row r="1221">
      <c r="A1221" t="inlineStr">
        <is>
          <t>SO-101441</t>
        </is>
      </c>
      <c r="B1221" s="4" t="n">
        <v>45730</v>
      </c>
      <c r="C1221" t="inlineStr">
        <is>
          <t>Sales</t>
        </is>
      </c>
      <c r="D1221" s="5" t="n">
        <v>1015</v>
      </c>
      <c r="E1221" t="inlineStr">
        <is>
          <t>Safeer Market</t>
        </is>
      </c>
      <c r="F1221" s="5" t="n">
        <v>50069</v>
      </c>
      <c r="G1221" t="inlineStr">
        <is>
          <t>Safeer Market - Bur Dubai</t>
        </is>
      </c>
      <c r="H1221" t="inlineStr">
        <is>
          <t>Bur Dubai</t>
        </is>
      </c>
      <c r="I1221" t="inlineStr">
        <is>
          <t>Anjali Menon</t>
        </is>
      </c>
      <c r="J1221" t="inlineStr">
        <is>
          <t>Lumora</t>
        </is>
      </c>
      <c r="K1221" t="inlineStr">
        <is>
          <t>HPC</t>
        </is>
      </c>
      <c r="L1221" s="6" t="n">
        <v>8</v>
      </c>
      <c r="M1221" s="7" t="n">
        <v>14092.88</v>
      </c>
      <c r="N1221">
        <f>VLOOKUP(I1221,Reps[#All],2,FALSE)</f>
        <v/>
      </c>
      <c r="O1221">
        <f>VLOOKUP(J1221,Brands[#All],3,FALSE)</f>
        <v/>
      </c>
    </row>
    <row r="1222">
      <c r="A1222" t="inlineStr">
        <is>
          <t>SO-101906</t>
        </is>
      </c>
      <c r="B1222" s="4" t="n">
        <v>45730</v>
      </c>
      <c r="C1222" t="inlineStr">
        <is>
          <t>Return</t>
        </is>
      </c>
      <c r="D1222" s="5" t="n">
        <v>1006</v>
      </c>
      <c r="E1222" t="inlineStr">
        <is>
          <t>Waitrose</t>
        </is>
      </c>
      <c r="F1222" s="5" t="n">
        <v>50024</v>
      </c>
      <c r="G1222" t="inlineStr">
        <is>
          <t>Waitrose - Jumeirah</t>
        </is>
      </c>
      <c r="H1222" t="inlineStr">
        <is>
          <t>Jumeirah</t>
        </is>
      </c>
      <c r="I1222" t="inlineStr">
        <is>
          <t>Grace Fernandes</t>
        </is>
      </c>
      <c r="J1222" t="inlineStr">
        <is>
          <t>DeliMia</t>
        </is>
      </c>
      <c r="K1222" t="inlineStr">
        <is>
          <t>Food</t>
        </is>
      </c>
      <c r="L1222" s="6" t="n">
        <v>-1</v>
      </c>
      <c r="M1222" s="7" t="n">
        <v>-1055.8</v>
      </c>
      <c r="N1222">
        <f>VLOOKUP(I1222,Reps[#All],2,FALSE)</f>
        <v/>
      </c>
      <c r="O1222">
        <f>VLOOKUP(J1222,Brands[#All],3,FALSE)</f>
        <v/>
      </c>
    </row>
    <row r="1223">
      <c r="A1223" t="inlineStr">
        <is>
          <t>SO-100236</t>
        </is>
      </c>
      <c r="B1223" s="4" t="n">
        <v>45731</v>
      </c>
      <c r="C1223" t="inlineStr">
        <is>
          <t>Sales</t>
        </is>
      </c>
      <c r="D1223" s="5" t="n">
        <v>1010</v>
      </c>
      <c r="E1223" t="inlineStr">
        <is>
          <t>Géant</t>
        </is>
      </c>
      <c r="F1223" s="5" t="n">
        <v>50046</v>
      </c>
      <c r="G1223" t="inlineStr">
        <is>
          <t>Géant - Jumeirah</t>
        </is>
      </c>
      <c r="H1223" t="inlineStr">
        <is>
          <t>Jumeirah</t>
        </is>
      </c>
      <c r="I1223" t="inlineStr">
        <is>
          <t>Grace Fernandes</t>
        </is>
      </c>
      <c r="J1223" t="inlineStr">
        <is>
          <t>Zaytoona</t>
        </is>
      </c>
      <c r="K1223" t="inlineStr">
        <is>
          <t>Food</t>
        </is>
      </c>
      <c r="L1223" s="6" t="n">
        <v>8</v>
      </c>
      <c r="M1223" s="7" t="n">
        <v>14237.76</v>
      </c>
      <c r="N1223">
        <f>VLOOKUP(I1223,Reps[#All],2,FALSE)</f>
        <v/>
      </c>
      <c r="O1223">
        <f>VLOOKUP(J1223,Brands[#All],3,FALSE)</f>
        <v/>
      </c>
    </row>
    <row r="1224">
      <c r="A1224" t="inlineStr">
        <is>
          <t>SO-101259</t>
        </is>
      </c>
      <c r="B1224" s="4" t="n">
        <v>45731</v>
      </c>
      <c r="C1224" t="inlineStr">
        <is>
          <t>Sales</t>
        </is>
      </c>
      <c r="D1224" s="5" t="n">
        <v>1015</v>
      </c>
      <c r="E1224" t="inlineStr">
        <is>
          <t>Safeer Market</t>
        </is>
      </c>
      <c r="F1224" s="5" t="n">
        <v>50068</v>
      </c>
      <c r="G1224" t="inlineStr">
        <is>
          <t>Safeer Market - Al Quoz</t>
        </is>
      </c>
      <c r="H1224" t="inlineStr">
        <is>
          <t>Al Quoz</t>
        </is>
      </c>
      <c r="I1224" t="inlineStr">
        <is>
          <t>Ayesha Siddiqui</t>
        </is>
      </c>
      <c r="J1224" t="inlineStr">
        <is>
          <t>Lumora</t>
        </is>
      </c>
      <c r="K1224" t="inlineStr">
        <is>
          <t>HPC</t>
        </is>
      </c>
      <c r="L1224" s="6" t="n">
        <v>3</v>
      </c>
      <c r="M1224" s="7" t="n">
        <v>5129.82</v>
      </c>
      <c r="N1224">
        <f>VLOOKUP(I1224,Reps[#All],2,FALSE)</f>
        <v/>
      </c>
      <c r="O1224">
        <f>VLOOKUP(J1224,Brands[#All],3,FALSE)</f>
        <v/>
      </c>
    </row>
    <row r="1225">
      <c r="A1225" t="inlineStr">
        <is>
          <t>SO-100266</t>
        </is>
      </c>
      <c r="B1225" s="4" t="n">
        <v>45732</v>
      </c>
      <c r="C1225" t="inlineStr">
        <is>
          <t>Sales</t>
        </is>
      </c>
      <c r="D1225" s="5" t="n">
        <v>1003</v>
      </c>
      <c r="E1225" t="inlineStr">
        <is>
          <t>Spinneys</t>
        </is>
      </c>
      <c r="F1225" s="5" t="n">
        <v>50010</v>
      </c>
      <c r="G1225" t="inlineStr">
        <is>
          <t>Spinneys - Mirdif</t>
        </is>
      </c>
      <c r="H1225" t="inlineStr">
        <is>
          <t>Mirdif</t>
        </is>
      </c>
      <c r="I1225" t="inlineStr">
        <is>
          <t>Vikram Nair</t>
        </is>
      </c>
      <c r="J1225" t="inlineStr">
        <is>
          <t>Lumora</t>
        </is>
      </c>
      <c r="K1225" t="inlineStr">
        <is>
          <t>HPC</t>
        </is>
      </c>
      <c r="L1225" s="6" t="n">
        <v>5</v>
      </c>
      <c r="M1225" s="7" t="n">
        <v>9088.5</v>
      </c>
      <c r="N1225">
        <f>VLOOKUP(I1225,Reps[#All],2,FALSE)</f>
        <v/>
      </c>
      <c r="O1225">
        <f>VLOOKUP(J1225,Brands[#All],3,FALSE)</f>
        <v/>
      </c>
    </row>
    <row r="1226">
      <c r="A1226" t="inlineStr">
        <is>
          <t>SO-100931</t>
        </is>
      </c>
      <c r="B1226" s="4" t="n">
        <v>45732</v>
      </c>
      <c r="C1226" t="inlineStr">
        <is>
          <t>Sales</t>
        </is>
      </c>
      <c r="D1226" s="5" t="n">
        <v>1008</v>
      </c>
      <c r="E1226" t="inlineStr">
        <is>
          <t>Nesto Hypermarket</t>
        </is>
      </c>
      <c r="F1226" s="5" t="n">
        <v>50033</v>
      </c>
      <c r="G1226" t="inlineStr">
        <is>
          <t>Nesto Hypermarket - Silicon Oasis</t>
        </is>
      </c>
      <c r="H1226" t="inlineStr">
        <is>
          <t>Silicon Oasis</t>
        </is>
      </c>
      <c r="I1226" t="inlineStr">
        <is>
          <t>Mariam Hassan</t>
        </is>
      </c>
      <c r="J1226" t="inlineStr">
        <is>
          <t>FreshNest</t>
        </is>
      </c>
      <c r="K1226" t="inlineStr">
        <is>
          <t>Food</t>
        </is>
      </c>
      <c r="L1226" s="6" t="n">
        <v>20</v>
      </c>
      <c r="M1226" s="7" t="n">
        <v>14819</v>
      </c>
      <c r="N1226">
        <f>VLOOKUP(I1226,Reps[#All],2,FALSE)</f>
        <v/>
      </c>
      <c r="O1226">
        <f>VLOOKUP(J1226,Brands[#All],3,FALSE)</f>
        <v/>
      </c>
    </row>
    <row r="1227">
      <c r="A1227" t="inlineStr">
        <is>
          <t>SO-101399</t>
        </is>
      </c>
      <c r="B1227" s="4" t="n">
        <v>45732</v>
      </c>
      <c r="C1227" t="inlineStr">
        <is>
          <t>Sales</t>
        </is>
      </c>
      <c r="D1227" s="5" t="n">
        <v>1003</v>
      </c>
      <c r="E1227" t="inlineStr">
        <is>
          <t>Spinneys</t>
        </is>
      </c>
      <c r="F1227" s="5" t="n">
        <v>50008</v>
      </c>
      <c r="G1227" t="inlineStr">
        <is>
          <t>Spinneys - Jumeirah</t>
        </is>
      </c>
      <c r="H1227" t="inlineStr">
        <is>
          <t>Jumeirah</t>
        </is>
      </c>
      <c r="I1227" t="inlineStr">
        <is>
          <t>Grace Fernandes</t>
        </is>
      </c>
      <c r="J1227" t="inlineStr">
        <is>
          <t>Lumora</t>
        </is>
      </c>
      <c r="K1227" t="inlineStr">
        <is>
          <t>HPC</t>
        </is>
      </c>
      <c r="L1227" s="6" t="n">
        <v>1</v>
      </c>
      <c r="M1227" s="7" t="n">
        <v>1825.03</v>
      </c>
      <c r="N1227">
        <f>VLOOKUP(I1227,Reps[#All],2,FALSE)</f>
        <v/>
      </c>
      <c r="O1227">
        <f>VLOOKUP(J1227,Brands[#All],3,FALSE)</f>
        <v/>
      </c>
    </row>
    <row r="1228">
      <c r="A1228" t="inlineStr">
        <is>
          <t>SO-101678</t>
        </is>
      </c>
      <c r="B1228" s="4" t="n">
        <v>45732</v>
      </c>
      <c r="C1228" t="inlineStr">
        <is>
          <t>Sales</t>
        </is>
      </c>
      <c r="D1228" s="5" t="n">
        <v>1012</v>
      </c>
      <c r="E1228" t="inlineStr">
        <is>
          <t>Viva Supermarket</t>
        </is>
      </c>
      <c r="F1228" s="5" t="n">
        <v>50055</v>
      </c>
      <c r="G1228" t="inlineStr">
        <is>
          <t>Viva Supermarket - Downtown</t>
        </is>
      </c>
      <c r="H1228" t="inlineStr">
        <is>
          <t>Downtown</t>
        </is>
      </c>
      <c r="I1228" t="inlineStr">
        <is>
          <t>Joseph Mathew</t>
        </is>
      </c>
      <c r="J1228" t="inlineStr">
        <is>
          <t>Cleanova</t>
        </is>
      </c>
      <c r="K1228" t="inlineStr">
        <is>
          <t>HPC</t>
        </is>
      </c>
      <c r="L1228" s="6" t="n">
        <v>12</v>
      </c>
      <c r="M1228" s="7" t="n">
        <v>16109.52</v>
      </c>
      <c r="N1228">
        <f>VLOOKUP(I1228,Reps[#All],2,FALSE)</f>
        <v/>
      </c>
      <c r="O1228">
        <f>VLOOKUP(J1228,Brands[#All],3,FALSE)</f>
        <v/>
      </c>
    </row>
    <row r="1229">
      <c r="A1229" t="inlineStr">
        <is>
          <t>SO-100367</t>
        </is>
      </c>
      <c r="B1229" s="4" t="n">
        <v>45733</v>
      </c>
      <c r="C1229" t="inlineStr">
        <is>
          <t>Sales</t>
        </is>
      </c>
      <c r="D1229" s="5" t="n">
        <v>1003</v>
      </c>
      <c r="E1229" t="inlineStr">
        <is>
          <t>Spinneys</t>
        </is>
      </c>
      <c r="F1229" s="5" t="n">
        <v>50007</v>
      </c>
      <c r="G1229" t="inlineStr">
        <is>
          <t>Spinneys - Al Qusais</t>
        </is>
      </c>
      <c r="H1229" t="inlineStr">
        <is>
          <t>Al Qusais</t>
        </is>
      </c>
      <c r="I1229" t="inlineStr">
        <is>
          <t>Anjali Menon</t>
        </is>
      </c>
      <c r="J1229" t="inlineStr">
        <is>
          <t>Verdé</t>
        </is>
      </c>
      <c r="K1229" t="inlineStr">
        <is>
          <t>HPC</t>
        </is>
      </c>
      <c r="L1229" s="6" t="n">
        <v>3</v>
      </c>
      <c r="M1229" s="7" t="n">
        <v>7044.57</v>
      </c>
      <c r="N1229">
        <f>VLOOKUP(I1229,Reps[#All],2,FALSE)</f>
        <v/>
      </c>
      <c r="O1229">
        <f>VLOOKUP(J1229,Brands[#All],3,FALSE)</f>
        <v/>
      </c>
    </row>
    <row r="1230">
      <c r="A1230" t="inlineStr">
        <is>
          <t>SO-100580</t>
        </is>
      </c>
      <c r="B1230" s="4" t="n">
        <v>45733</v>
      </c>
      <c r="C1230" t="inlineStr">
        <is>
          <t>Sales</t>
        </is>
      </c>
      <c r="D1230" s="5" t="n">
        <v>1014</v>
      </c>
      <c r="E1230" t="inlineStr">
        <is>
          <t>Day to Day</t>
        </is>
      </c>
      <c r="F1230" s="5" t="n">
        <v>50060</v>
      </c>
      <c r="G1230" t="inlineStr">
        <is>
          <t>Day to Day - Jumeirah</t>
        </is>
      </c>
      <c r="H1230" t="inlineStr">
        <is>
          <t>Jumeirah</t>
        </is>
      </c>
      <c r="I1230" t="inlineStr">
        <is>
          <t>Grace Fernandes</t>
        </is>
      </c>
      <c r="J1230" t="inlineStr">
        <is>
          <t>Crunchio</t>
        </is>
      </c>
      <c r="K1230" t="inlineStr">
        <is>
          <t>Food</t>
        </is>
      </c>
      <c r="L1230" s="6" t="n">
        <v>3</v>
      </c>
      <c r="M1230" s="7" t="n">
        <v>1511.13</v>
      </c>
      <c r="N1230">
        <f>VLOOKUP(I1230,Reps[#All],2,FALSE)</f>
        <v/>
      </c>
      <c r="O1230">
        <f>VLOOKUP(J1230,Brands[#All],3,FALSE)</f>
        <v/>
      </c>
    </row>
    <row r="1231">
      <c r="A1231" t="inlineStr">
        <is>
          <t>SO-101079</t>
        </is>
      </c>
      <c r="B1231" s="4" t="n">
        <v>45733</v>
      </c>
      <c r="C1231" t="inlineStr">
        <is>
          <t>Sales</t>
        </is>
      </c>
      <c r="D1231" s="5" t="n">
        <v>1010</v>
      </c>
      <c r="E1231" t="inlineStr">
        <is>
          <t>Géant</t>
        </is>
      </c>
      <c r="F1231" s="5" t="n">
        <v>50043</v>
      </c>
      <c r="G1231" t="inlineStr">
        <is>
          <t>Géant - Festival City</t>
        </is>
      </c>
      <c r="H1231" t="inlineStr">
        <is>
          <t>Festival City</t>
        </is>
      </c>
      <c r="I1231" t="inlineStr">
        <is>
          <t>Omar Haddad</t>
        </is>
      </c>
      <c r="J1231" t="inlineStr">
        <is>
          <t>Caressa</t>
        </is>
      </c>
      <c r="K1231" t="inlineStr">
        <is>
          <t>HPC</t>
        </is>
      </c>
      <c r="L1231" s="6" t="n">
        <v>2</v>
      </c>
      <c r="M1231" s="7" t="n">
        <v>2449.54</v>
      </c>
      <c r="N1231">
        <f>VLOOKUP(I1231,Reps[#All],2,FALSE)</f>
        <v/>
      </c>
      <c r="O1231">
        <f>VLOOKUP(J1231,Brands[#All],3,FALSE)</f>
        <v/>
      </c>
    </row>
    <row r="1232">
      <c r="A1232" t="inlineStr">
        <is>
          <t>SO-101351</t>
        </is>
      </c>
      <c r="B1232" s="4" t="n">
        <v>45733</v>
      </c>
      <c r="C1232" t="inlineStr">
        <is>
          <t>Sales</t>
        </is>
      </c>
      <c r="D1232" s="5" t="n">
        <v>1002</v>
      </c>
      <c r="E1232" t="inlineStr">
        <is>
          <t>Lulu Hypermarket</t>
        </is>
      </c>
      <c r="F1232" s="5" t="n">
        <v>50006</v>
      </c>
      <c r="G1232" t="inlineStr">
        <is>
          <t>Lulu Hypermarket - Deira</t>
        </is>
      </c>
      <c r="H1232" t="inlineStr">
        <is>
          <t>Deira</t>
        </is>
      </c>
      <c r="I1232" t="inlineStr">
        <is>
          <t>Rashid Al Marzooqi</t>
        </is>
      </c>
      <c r="J1232" t="inlineStr">
        <is>
          <t>PureGlow</t>
        </is>
      </c>
      <c r="K1232" t="inlineStr">
        <is>
          <t>HPC</t>
        </is>
      </c>
      <c r="L1232" s="6" t="n">
        <v>1</v>
      </c>
      <c r="M1232" s="7" t="n">
        <v>2743.06</v>
      </c>
      <c r="N1232">
        <f>VLOOKUP(I1232,Reps[#All],2,FALSE)</f>
        <v/>
      </c>
      <c r="O1232">
        <f>VLOOKUP(J1232,Brands[#All],3,FALSE)</f>
        <v/>
      </c>
    </row>
    <row r="1233">
      <c r="A1233" t="inlineStr">
        <is>
          <t>SO-101595</t>
        </is>
      </c>
      <c r="B1233" s="4" t="n">
        <v>45733</v>
      </c>
      <c r="C1233" t="inlineStr">
        <is>
          <t>Sales</t>
        </is>
      </c>
      <c r="D1233" s="5" t="n">
        <v>1014</v>
      </c>
      <c r="E1233" t="inlineStr">
        <is>
          <t>Day to Day</t>
        </is>
      </c>
      <c r="F1233" s="5" t="n">
        <v>50059</v>
      </c>
      <c r="G1233" t="inlineStr">
        <is>
          <t>Day to Day - Al Qusais</t>
        </is>
      </c>
      <c r="H1233" t="inlineStr">
        <is>
          <t>Al Qusais</t>
        </is>
      </c>
      <c r="I1233" t="inlineStr">
        <is>
          <t>Anjali Menon</t>
        </is>
      </c>
      <c r="J1233" t="inlineStr">
        <is>
          <t>FreshLine</t>
        </is>
      </c>
      <c r="K1233" t="inlineStr">
        <is>
          <t>HPC</t>
        </is>
      </c>
      <c r="L1233" s="6" t="n">
        <v>12</v>
      </c>
      <c r="M1233" s="7" t="n">
        <v>11352.24</v>
      </c>
      <c r="N1233">
        <f>VLOOKUP(I1233,Reps[#All],2,FALSE)</f>
        <v/>
      </c>
      <c r="O1233">
        <f>VLOOKUP(J1233,Brands[#All],3,FALSE)</f>
        <v/>
      </c>
    </row>
    <row r="1234">
      <c r="A1234" t="inlineStr">
        <is>
          <t>SO-101082</t>
        </is>
      </c>
      <c r="B1234" s="4" t="n">
        <v>45734</v>
      </c>
      <c r="C1234" t="inlineStr">
        <is>
          <t>Sales</t>
        </is>
      </c>
      <c r="D1234" s="5" t="n">
        <v>1011</v>
      </c>
      <c r="E1234" t="inlineStr">
        <is>
          <t>Aswaaq</t>
        </is>
      </c>
      <c r="F1234" s="5" t="n">
        <v>50049</v>
      </c>
      <c r="G1234" t="inlineStr">
        <is>
          <t>Aswaaq - Downtown</t>
        </is>
      </c>
      <c r="H1234" t="inlineStr">
        <is>
          <t>Downtown</t>
        </is>
      </c>
      <c r="I1234" t="inlineStr">
        <is>
          <t>Joseph Mathew</t>
        </is>
      </c>
      <c r="J1234" t="inlineStr">
        <is>
          <t>SunHarvest</t>
        </is>
      </c>
      <c r="K1234" t="inlineStr">
        <is>
          <t>Food</t>
        </is>
      </c>
      <c r="L1234" s="6" t="n">
        <v>5</v>
      </c>
      <c r="M1234" s="7" t="n">
        <v>2626.1</v>
      </c>
      <c r="N1234">
        <f>VLOOKUP(I1234,Reps[#All],2,FALSE)</f>
        <v/>
      </c>
      <c r="O1234">
        <f>VLOOKUP(J1234,Brands[#All],3,FALSE)</f>
        <v/>
      </c>
    </row>
    <row r="1235">
      <c r="A1235" t="inlineStr">
        <is>
          <t>SO-101771</t>
        </is>
      </c>
      <c r="B1235" s="4" t="n">
        <v>45734</v>
      </c>
      <c r="C1235" t="inlineStr">
        <is>
          <t>Return</t>
        </is>
      </c>
      <c r="D1235" s="5" t="n">
        <v>1015</v>
      </c>
      <c r="E1235" t="inlineStr">
        <is>
          <t>Safeer Market</t>
        </is>
      </c>
      <c r="F1235" s="5" t="n">
        <v>50065</v>
      </c>
      <c r="G1235" t="inlineStr">
        <is>
          <t>Safeer Market - Discovery Gardens</t>
        </is>
      </c>
      <c r="H1235" t="inlineStr">
        <is>
          <t>Discovery Gardens</t>
        </is>
      </c>
      <c r="I1235" t="inlineStr">
        <is>
          <t>Lina Aboud</t>
        </is>
      </c>
      <c r="J1235" t="inlineStr">
        <is>
          <t>Zaytoona</t>
        </is>
      </c>
      <c r="K1235" t="inlineStr">
        <is>
          <t>Food</t>
        </is>
      </c>
      <c r="L1235" s="6" t="n">
        <v>-40</v>
      </c>
      <c r="M1235" s="7" t="n">
        <v>-67374</v>
      </c>
      <c r="N1235">
        <f>VLOOKUP(I1235,Reps[#All],2,FALSE)</f>
        <v/>
      </c>
      <c r="O1235">
        <f>VLOOKUP(J1235,Brands[#All],3,FALSE)</f>
        <v/>
      </c>
    </row>
    <row r="1236">
      <c r="A1236" t="inlineStr">
        <is>
          <t>SO-101829</t>
        </is>
      </c>
      <c r="B1236" s="4" t="n">
        <v>45734</v>
      </c>
      <c r="C1236" t="inlineStr">
        <is>
          <t>Sales</t>
        </is>
      </c>
      <c r="D1236" s="5" t="n">
        <v>1015</v>
      </c>
      <c r="E1236" t="inlineStr">
        <is>
          <t>Safeer Market</t>
        </is>
      </c>
      <c r="F1236" s="5" t="n">
        <v>50069</v>
      </c>
      <c r="G1236" t="inlineStr">
        <is>
          <t>Safeer Market - Bur Dubai</t>
        </is>
      </c>
      <c r="H1236" t="inlineStr">
        <is>
          <t>Bur Dubai</t>
        </is>
      </c>
      <c r="I1236" t="inlineStr">
        <is>
          <t>Anjali Menon</t>
        </is>
      </c>
      <c r="J1236" t="inlineStr">
        <is>
          <t>Cedarna</t>
        </is>
      </c>
      <c r="K1236" t="inlineStr">
        <is>
          <t>Food</t>
        </is>
      </c>
      <c r="L1236" s="6" t="n">
        <v>2</v>
      </c>
      <c r="M1236" s="7" t="n">
        <v>2441.56</v>
      </c>
      <c r="N1236">
        <f>VLOOKUP(I1236,Reps[#All],2,FALSE)</f>
        <v/>
      </c>
      <c r="O1236">
        <f>VLOOKUP(J1236,Brands[#All],3,FALSE)</f>
        <v/>
      </c>
    </row>
    <row r="1237">
      <c r="A1237" t="inlineStr">
        <is>
          <t>SO-100631</t>
        </is>
      </c>
      <c r="B1237" s="4" t="n">
        <v>45735</v>
      </c>
      <c r="C1237" t="inlineStr">
        <is>
          <t>Sales</t>
        </is>
      </c>
      <c r="D1237" s="5" t="n">
        <v>1012</v>
      </c>
      <c r="E1237" t="inlineStr">
        <is>
          <t>Viva Supermarket</t>
        </is>
      </c>
      <c r="F1237" s="5" t="n">
        <v>50052</v>
      </c>
      <c r="G1237" t="inlineStr">
        <is>
          <t>Viva Supermarket - Dubai Marina</t>
        </is>
      </c>
      <c r="H1237" t="inlineStr">
        <is>
          <t>Dubai Marina</t>
        </is>
      </c>
      <c r="I1237" t="inlineStr">
        <is>
          <t>Fatima Khan</t>
        </is>
      </c>
      <c r="J1237" t="inlineStr">
        <is>
          <t>Lumora</t>
        </is>
      </c>
      <c r="K1237" t="inlineStr">
        <is>
          <t>HPC</t>
        </is>
      </c>
      <c r="L1237" s="6" t="n">
        <v>1</v>
      </c>
      <c r="M1237" s="7" t="n">
        <v>2062.56</v>
      </c>
      <c r="N1237">
        <f>VLOOKUP(I1237,Reps[#All],2,FALSE)</f>
        <v/>
      </c>
      <c r="O1237">
        <f>VLOOKUP(J1237,Brands[#All],3,FALSE)</f>
        <v/>
      </c>
    </row>
    <row r="1238">
      <c r="A1238" t="inlineStr">
        <is>
          <t>SO-101208</t>
        </is>
      </c>
      <c r="B1238" s="4" t="n">
        <v>45735</v>
      </c>
      <c r="C1238" t="inlineStr">
        <is>
          <t>Sales</t>
        </is>
      </c>
      <c r="D1238" s="5" t="n">
        <v>1007</v>
      </c>
      <c r="E1238" t="inlineStr">
        <is>
          <t>Al Maya Supermarket</t>
        </is>
      </c>
      <c r="F1238" s="5" t="n">
        <v>50029</v>
      </c>
      <c r="G1238" t="inlineStr">
        <is>
          <t>Al Maya Supermarket - Motor City</t>
        </is>
      </c>
      <c r="H1238" t="inlineStr">
        <is>
          <t>Motor City</t>
        </is>
      </c>
      <c r="I1238" t="inlineStr">
        <is>
          <t>Rashid Al Marzooqi</t>
        </is>
      </c>
      <c r="J1238" t="inlineStr">
        <is>
          <t>Cedarna</t>
        </is>
      </c>
      <c r="K1238" t="inlineStr">
        <is>
          <t>Food</t>
        </is>
      </c>
      <c r="L1238" s="6" t="n">
        <v>5</v>
      </c>
      <c r="M1238" s="7" t="n">
        <v>5960.2</v>
      </c>
      <c r="N1238">
        <f>VLOOKUP(I1238,Reps[#All],2,FALSE)</f>
        <v/>
      </c>
      <c r="O1238">
        <f>VLOOKUP(J1238,Brands[#All],3,FALSE)</f>
        <v/>
      </c>
    </row>
    <row r="1239">
      <c r="A1239" t="inlineStr">
        <is>
          <t>SO-100708</t>
        </is>
      </c>
      <c r="B1239" s="4" t="n">
        <v>45736</v>
      </c>
      <c r="C1239" t="inlineStr">
        <is>
          <t>Sales</t>
        </is>
      </c>
      <c r="D1239" s="5" t="n">
        <v>1006</v>
      </c>
      <c r="E1239" t="inlineStr">
        <is>
          <t>Waitrose</t>
        </is>
      </c>
      <c r="F1239" s="5" t="n">
        <v>50025</v>
      </c>
      <c r="G1239" t="inlineStr">
        <is>
          <t>Waitrose - International City</t>
        </is>
      </c>
      <c r="H1239" t="inlineStr">
        <is>
          <t>International City</t>
        </is>
      </c>
      <c r="I1239" t="inlineStr">
        <is>
          <t>Sunil Kumar</t>
        </is>
      </c>
      <c r="J1239" t="inlineStr">
        <is>
          <t>Zaytoona</t>
        </is>
      </c>
      <c r="K1239" t="inlineStr">
        <is>
          <t>Food</t>
        </is>
      </c>
      <c r="L1239" s="6" t="n">
        <v>2</v>
      </c>
      <c r="M1239" s="7" t="n">
        <v>3255.4</v>
      </c>
      <c r="N1239">
        <f>VLOOKUP(I1239,Reps[#All],2,FALSE)</f>
        <v/>
      </c>
      <c r="O1239">
        <f>VLOOKUP(J1239,Brands[#All],3,FALSE)</f>
        <v/>
      </c>
    </row>
    <row r="1240">
      <c r="A1240" t="inlineStr">
        <is>
          <t>SO-101685</t>
        </is>
      </c>
      <c r="B1240" s="4" t="n">
        <v>45736</v>
      </c>
      <c r="C1240" t="inlineStr">
        <is>
          <t>Sales</t>
        </is>
      </c>
      <c r="D1240" s="5" t="n">
        <v>1005</v>
      </c>
      <c r="E1240" t="inlineStr">
        <is>
          <t>Union Coop</t>
        </is>
      </c>
      <c r="F1240" s="5" t="n">
        <v>50019</v>
      </c>
      <c r="G1240" t="inlineStr">
        <is>
          <t>Union Coop - Jebel Ali</t>
        </is>
      </c>
      <c r="H1240" t="inlineStr">
        <is>
          <t>Jebel Ali</t>
        </is>
      </c>
      <c r="I1240" t="inlineStr">
        <is>
          <t>Priya Raj</t>
        </is>
      </c>
      <c r="J1240" t="inlineStr">
        <is>
          <t>Mintleaf</t>
        </is>
      </c>
      <c r="K1240" t="inlineStr">
        <is>
          <t>HPC</t>
        </is>
      </c>
      <c r="L1240" s="6" t="n">
        <v>8</v>
      </c>
      <c r="M1240" s="7" t="n">
        <v>6404.72</v>
      </c>
      <c r="N1240">
        <f>VLOOKUP(I1240,Reps[#All],2,FALSE)</f>
        <v/>
      </c>
      <c r="O1240">
        <f>VLOOKUP(J1240,Brands[#All],3,FALSE)</f>
        <v/>
      </c>
    </row>
    <row r="1241">
      <c r="A1241" t="inlineStr">
        <is>
          <t>SO-100104</t>
        </is>
      </c>
      <c r="B1241" s="4" t="n">
        <v>45738</v>
      </c>
      <c r="C1241" t="inlineStr">
        <is>
          <t>Sales</t>
        </is>
      </c>
      <c r="D1241" s="5" t="n">
        <v>1013</v>
      </c>
      <c r="E1241" t="inlineStr">
        <is>
          <t>Grandiose Supermarket</t>
        </is>
      </c>
      <c r="F1241" s="5" t="n">
        <v>50057</v>
      </c>
      <c r="G1241" t="inlineStr">
        <is>
          <t>Grandiose Supermarket - Jumeirah</t>
        </is>
      </c>
      <c r="H1241" t="inlineStr">
        <is>
          <t>Jumeirah</t>
        </is>
      </c>
      <c r="I1241" t="inlineStr">
        <is>
          <t>Grace Fernandes</t>
        </is>
      </c>
      <c r="J1241" t="inlineStr">
        <is>
          <t>Caressa</t>
        </is>
      </c>
      <c r="K1241" t="inlineStr">
        <is>
          <t>HPC</t>
        </is>
      </c>
      <c r="L1241" s="6" t="n">
        <v>2</v>
      </c>
      <c r="M1241" s="7" t="n">
        <v>2739.4</v>
      </c>
      <c r="N1241">
        <f>VLOOKUP(I1241,Reps[#All],2,FALSE)</f>
        <v/>
      </c>
      <c r="O1241">
        <f>VLOOKUP(J1241,Brands[#All],3,FALSE)</f>
        <v/>
      </c>
    </row>
    <row r="1242">
      <c r="A1242" t="inlineStr">
        <is>
          <t>SO-100984</t>
        </is>
      </c>
      <c r="B1242" s="4" t="n">
        <v>45739</v>
      </c>
      <c r="C1242" t="inlineStr">
        <is>
          <t>Sales</t>
        </is>
      </c>
      <c r="D1242" s="5" t="n">
        <v>1015</v>
      </c>
      <c r="E1242" t="inlineStr">
        <is>
          <t>Safeer Market</t>
        </is>
      </c>
      <c r="F1242" s="5" t="n">
        <v>50069</v>
      </c>
      <c r="G1242" t="inlineStr">
        <is>
          <t>Safeer Market - Bur Dubai</t>
        </is>
      </c>
      <c r="H1242" t="inlineStr">
        <is>
          <t>Bur Dubai</t>
        </is>
      </c>
      <c r="I1242" t="inlineStr">
        <is>
          <t>Anjali Menon</t>
        </is>
      </c>
      <c r="J1242" t="inlineStr">
        <is>
          <t>Cleanova</t>
        </is>
      </c>
      <c r="K1242" t="inlineStr">
        <is>
          <t>HPC</t>
        </is>
      </c>
      <c r="L1242" s="6" t="n">
        <v>1</v>
      </c>
      <c r="M1242" s="7" t="n">
        <v>1342.03</v>
      </c>
      <c r="N1242">
        <f>VLOOKUP(I1242,Reps[#All],2,FALSE)</f>
        <v/>
      </c>
      <c r="O1242">
        <f>VLOOKUP(J1242,Brands[#All],3,FALSE)</f>
        <v/>
      </c>
    </row>
    <row r="1243">
      <c r="A1243" t="inlineStr">
        <is>
          <t>SO-101021</t>
        </is>
      </c>
      <c r="B1243" s="4" t="n">
        <v>45739</v>
      </c>
      <c r="C1243" t="inlineStr">
        <is>
          <t>Sales</t>
        </is>
      </c>
      <c r="D1243" s="5" t="n">
        <v>1014</v>
      </c>
      <c r="E1243" t="inlineStr">
        <is>
          <t>Day to Day</t>
        </is>
      </c>
      <c r="F1243" s="5" t="n">
        <v>50063</v>
      </c>
      <c r="G1243" t="inlineStr">
        <is>
          <t>Day to Day - Al Barsha</t>
        </is>
      </c>
      <c r="H1243" t="inlineStr">
        <is>
          <t>Al Barsha</t>
        </is>
      </c>
      <c r="I1243" t="inlineStr">
        <is>
          <t>Mohammed Saleh</t>
        </is>
      </c>
      <c r="J1243" t="inlineStr">
        <is>
          <t>Verdé</t>
        </is>
      </c>
      <c r="K1243" t="inlineStr">
        <is>
          <t>HPC</t>
        </is>
      </c>
      <c r="L1243" s="6" t="n">
        <v>12</v>
      </c>
      <c r="M1243" s="7" t="n">
        <v>21602.52</v>
      </c>
      <c r="N1243">
        <f>VLOOKUP(I1243,Reps[#All],2,FALSE)</f>
        <v/>
      </c>
      <c r="O1243">
        <f>VLOOKUP(J1243,Brands[#All],3,FALSE)</f>
        <v/>
      </c>
    </row>
    <row r="1244">
      <c r="A1244" t="inlineStr">
        <is>
          <t>SO-101417</t>
        </is>
      </c>
      <c r="B1244" s="4" t="n">
        <v>45739</v>
      </c>
      <c r="C1244" t="inlineStr">
        <is>
          <t>Sales</t>
        </is>
      </c>
      <c r="D1244" s="5" t="n">
        <v>1006</v>
      </c>
      <c r="E1244" t="inlineStr">
        <is>
          <t>Waitrose</t>
        </is>
      </c>
      <c r="F1244" s="5" t="n">
        <v>50025</v>
      </c>
      <c r="G1244" t="inlineStr">
        <is>
          <t>Waitrose - International City</t>
        </is>
      </c>
      <c r="H1244" t="inlineStr">
        <is>
          <t>International City</t>
        </is>
      </c>
      <c r="I1244" t="inlineStr">
        <is>
          <t>Sunil Kumar</t>
        </is>
      </c>
      <c r="J1244" t="inlineStr">
        <is>
          <t>DeliMia</t>
        </is>
      </c>
      <c r="K1244" t="inlineStr">
        <is>
          <t>Food</t>
        </is>
      </c>
      <c r="L1244" s="6" t="n">
        <v>1</v>
      </c>
      <c r="M1244" s="7" t="n">
        <v>1078.36</v>
      </c>
      <c r="N1244">
        <f>VLOOKUP(I1244,Reps[#All],2,FALSE)</f>
        <v/>
      </c>
      <c r="O1244">
        <f>VLOOKUP(J1244,Brands[#All],3,FALSE)</f>
        <v/>
      </c>
    </row>
    <row r="1245">
      <c r="A1245" t="inlineStr">
        <is>
          <t>SO-101338</t>
        </is>
      </c>
      <c r="B1245" s="4" t="n">
        <v>45740</v>
      </c>
      <c r="C1245" t="inlineStr">
        <is>
          <t>Sales</t>
        </is>
      </c>
      <c r="D1245" s="5" t="n">
        <v>1004</v>
      </c>
      <c r="E1245" t="inlineStr">
        <is>
          <t>Choithrams</t>
        </is>
      </c>
      <c r="F1245" s="5" t="n">
        <v>50015</v>
      </c>
      <c r="G1245" t="inlineStr">
        <is>
          <t>Choithrams - Jlt</t>
        </is>
      </c>
      <c r="H1245" t="inlineStr">
        <is>
          <t>Jlt</t>
        </is>
      </c>
      <c r="I1245" t="inlineStr">
        <is>
          <t>Arjun Pillai</t>
        </is>
      </c>
      <c r="J1245" t="inlineStr">
        <is>
          <t>Marhaba Gold</t>
        </is>
      </c>
      <c r="K1245" t="inlineStr">
        <is>
          <t>Food</t>
        </is>
      </c>
      <c r="L1245" s="6" t="n">
        <v>1</v>
      </c>
      <c r="M1245" s="7" t="n">
        <v>671.41</v>
      </c>
      <c r="N1245">
        <f>VLOOKUP(I1245,Reps[#All],2,FALSE)</f>
        <v/>
      </c>
      <c r="O1245">
        <f>VLOOKUP(J1245,Brands[#All],3,FALSE)</f>
        <v/>
      </c>
    </row>
    <row r="1246">
      <c r="A1246" t="inlineStr">
        <is>
          <t>SO-101981</t>
        </is>
      </c>
      <c r="B1246" s="4" t="n">
        <v>45741</v>
      </c>
      <c r="C1246" t="inlineStr">
        <is>
          <t>Sales</t>
        </is>
      </c>
      <c r="D1246" s="5" t="n">
        <v>1008</v>
      </c>
      <c r="E1246" t="inlineStr">
        <is>
          <t>Nesto Hypermarket</t>
        </is>
      </c>
      <c r="F1246" s="5" t="n">
        <v>50031</v>
      </c>
      <c r="G1246" t="inlineStr">
        <is>
          <t>Nesto Hypermarket - Bur Dubai</t>
        </is>
      </c>
      <c r="H1246" t="inlineStr">
        <is>
          <t>Bur Dubai</t>
        </is>
      </c>
      <c r="I1246" t="inlineStr">
        <is>
          <t>Anjali Menon</t>
        </is>
      </c>
      <c r="J1246" t="inlineStr">
        <is>
          <t>Lumora</t>
        </is>
      </c>
      <c r="K1246" t="inlineStr">
        <is>
          <t>HPC</t>
        </is>
      </c>
      <c r="L1246" s="6" t="n">
        <v>8</v>
      </c>
      <c r="M1246" s="7" t="n">
        <v>15054.96</v>
      </c>
      <c r="N1246">
        <f>VLOOKUP(I1246,Reps[#All],2,FALSE)</f>
        <v/>
      </c>
      <c r="O1246">
        <f>VLOOKUP(J1246,Brands[#All],3,FALSE)</f>
        <v/>
      </c>
    </row>
    <row r="1247">
      <c r="A1247" t="inlineStr">
        <is>
          <t>SO-100192</t>
        </is>
      </c>
      <c r="B1247" s="4" t="n">
        <v>45742</v>
      </c>
      <c r="C1247" t="inlineStr">
        <is>
          <t>Sales</t>
        </is>
      </c>
      <c r="D1247" s="5" t="n">
        <v>1001</v>
      </c>
      <c r="E1247" t="inlineStr">
        <is>
          <t>Carrefour</t>
        </is>
      </c>
      <c r="F1247" s="5" t="n">
        <v>50002</v>
      </c>
      <c r="G1247" t="inlineStr">
        <is>
          <t>Carrefour - Jebel Ali</t>
        </is>
      </c>
      <c r="H1247" t="inlineStr">
        <is>
          <t>Jebel Ali</t>
        </is>
      </c>
      <c r="I1247" t="inlineStr">
        <is>
          <t>Priya Raj</t>
        </is>
      </c>
      <c r="J1247" t="inlineStr">
        <is>
          <t>Mintleaf</t>
        </is>
      </c>
      <c r="K1247" t="inlineStr">
        <is>
          <t>HPC</t>
        </is>
      </c>
      <c r="L1247" s="6" t="n">
        <v>40</v>
      </c>
      <c r="M1247" s="7" t="n">
        <v>30348.4</v>
      </c>
      <c r="N1247">
        <f>VLOOKUP(I1247,Reps[#All],2,FALSE)</f>
        <v/>
      </c>
      <c r="O1247">
        <f>VLOOKUP(J1247,Brands[#All],3,FALSE)</f>
        <v/>
      </c>
    </row>
    <row r="1248">
      <c r="A1248" t="inlineStr">
        <is>
          <t>SO-100484</t>
        </is>
      </c>
      <c r="B1248" s="4" t="n">
        <v>45742</v>
      </c>
      <c r="C1248" t="inlineStr">
        <is>
          <t>Sales</t>
        </is>
      </c>
      <c r="D1248" s="5" t="n">
        <v>1002</v>
      </c>
      <c r="E1248" t="inlineStr">
        <is>
          <t>Lulu Hypermarket</t>
        </is>
      </c>
      <c r="F1248" s="5" t="n">
        <v>50004</v>
      </c>
      <c r="G1248" t="inlineStr">
        <is>
          <t>Lulu Hypermarket - Bur Dubai</t>
        </is>
      </c>
      <c r="H1248" t="inlineStr">
        <is>
          <t>Bur Dubai</t>
        </is>
      </c>
      <c r="I1248" t="inlineStr">
        <is>
          <t>Anjali Menon</t>
        </is>
      </c>
      <c r="J1248" t="inlineStr">
        <is>
          <t>DeliMia</t>
        </is>
      </c>
      <c r="K1248" t="inlineStr">
        <is>
          <t>Food</t>
        </is>
      </c>
      <c r="L1248" s="6" t="n">
        <v>40</v>
      </c>
      <c r="M1248" s="7" t="n">
        <v>47715.6</v>
      </c>
      <c r="N1248">
        <f>VLOOKUP(I1248,Reps[#All],2,FALSE)</f>
        <v/>
      </c>
      <c r="O1248">
        <f>VLOOKUP(J1248,Brands[#All],3,FALSE)</f>
        <v/>
      </c>
    </row>
    <row r="1249">
      <c r="A1249" t="inlineStr">
        <is>
          <t>SO-100760</t>
        </is>
      </c>
      <c r="B1249" s="4" t="n">
        <v>45742</v>
      </c>
      <c r="C1249" t="inlineStr">
        <is>
          <t>Sales</t>
        </is>
      </c>
      <c r="D1249" s="5" t="n">
        <v>1014</v>
      </c>
      <c r="E1249" t="inlineStr">
        <is>
          <t>Day to Day</t>
        </is>
      </c>
      <c r="F1249" s="5" t="n">
        <v>50063</v>
      </c>
      <c r="G1249" t="inlineStr">
        <is>
          <t>Day to Day - Al Barsha</t>
        </is>
      </c>
      <c r="H1249" t="inlineStr">
        <is>
          <t>Al Barsha</t>
        </is>
      </c>
      <c r="I1249" t="inlineStr">
        <is>
          <t>Mohammed Saleh</t>
        </is>
      </c>
      <c r="J1249" t="inlineStr">
        <is>
          <t>Zaytoona</t>
        </is>
      </c>
      <c r="K1249" t="inlineStr">
        <is>
          <t>Food</t>
        </is>
      </c>
      <c r="L1249" s="6" t="n">
        <v>12</v>
      </c>
      <c r="M1249" s="7" t="n">
        <v>17904.24</v>
      </c>
      <c r="N1249">
        <f>VLOOKUP(I1249,Reps[#All],2,FALSE)</f>
        <v/>
      </c>
      <c r="O1249">
        <f>VLOOKUP(J1249,Brands[#All],3,FALSE)</f>
        <v/>
      </c>
    </row>
    <row r="1250">
      <c r="A1250" t="inlineStr">
        <is>
          <t>SO-101056</t>
        </is>
      </c>
      <c r="B1250" s="4" t="n">
        <v>45742</v>
      </c>
      <c r="C1250" t="inlineStr">
        <is>
          <t>Sales</t>
        </is>
      </c>
      <c r="D1250" s="5" t="n">
        <v>1015</v>
      </c>
      <c r="E1250" t="inlineStr">
        <is>
          <t>Safeer Market</t>
        </is>
      </c>
      <c r="F1250" s="5" t="n">
        <v>50067</v>
      </c>
      <c r="G1250" t="inlineStr">
        <is>
          <t>Safeer Market - Jumeirah</t>
        </is>
      </c>
      <c r="H1250" t="inlineStr">
        <is>
          <t>Jumeirah</t>
        </is>
      </c>
      <c r="I1250" t="inlineStr">
        <is>
          <t>Grace Fernandes</t>
        </is>
      </c>
      <c r="J1250" t="inlineStr">
        <is>
          <t>Sparklo</t>
        </is>
      </c>
      <c r="K1250" t="inlineStr">
        <is>
          <t>HPC</t>
        </is>
      </c>
      <c r="L1250" s="6" t="n">
        <v>8</v>
      </c>
      <c r="M1250" s="7" t="n">
        <v>7596.32</v>
      </c>
      <c r="N1250">
        <f>VLOOKUP(I1250,Reps[#All],2,FALSE)</f>
        <v/>
      </c>
      <c r="O1250">
        <f>VLOOKUP(J1250,Brands[#All],3,FALSE)</f>
        <v/>
      </c>
    </row>
    <row r="1251">
      <c r="A1251" t="inlineStr">
        <is>
          <t>SO-101358</t>
        </is>
      </c>
      <c r="B1251" s="4" t="n">
        <v>45742</v>
      </c>
      <c r="C1251" t="inlineStr">
        <is>
          <t>Sales</t>
        </is>
      </c>
      <c r="D1251" s="5" t="n">
        <v>1009</v>
      </c>
      <c r="E1251" t="inlineStr">
        <is>
          <t>West Zone Supermarket</t>
        </is>
      </c>
      <c r="F1251" s="5" t="n">
        <v>50039</v>
      </c>
      <c r="G1251" t="inlineStr">
        <is>
          <t>West Zone Supermarket - International City</t>
        </is>
      </c>
      <c r="H1251" t="inlineStr">
        <is>
          <t>International City</t>
        </is>
      </c>
      <c r="I1251" t="inlineStr">
        <is>
          <t>Sunil Kumar</t>
        </is>
      </c>
      <c r="J1251" t="inlineStr">
        <is>
          <t>Marhaba Gold</t>
        </is>
      </c>
      <c r="K1251" t="inlineStr">
        <is>
          <t>Food</t>
        </is>
      </c>
      <c r="L1251" s="6" t="n">
        <v>3</v>
      </c>
      <c r="M1251" s="7" t="n">
        <v>1714.02</v>
      </c>
      <c r="N1251">
        <f>VLOOKUP(I1251,Reps[#All],2,FALSE)</f>
        <v/>
      </c>
      <c r="O1251">
        <f>VLOOKUP(J1251,Brands[#All],3,FALSE)</f>
        <v/>
      </c>
    </row>
    <row r="1252">
      <c r="A1252" t="inlineStr">
        <is>
          <t>SO-100079</t>
        </is>
      </c>
      <c r="B1252" s="4" t="n">
        <v>45744</v>
      </c>
      <c r="C1252" t="inlineStr">
        <is>
          <t>Sales</t>
        </is>
      </c>
      <c r="D1252" s="5" t="n">
        <v>1010</v>
      </c>
      <c r="E1252" t="inlineStr">
        <is>
          <t>Géant</t>
        </is>
      </c>
      <c r="F1252" s="5" t="n">
        <v>50043</v>
      </c>
      <c r="G1252" t="inlineStr">
        <is>
          <t>Géant - Festival City</t>
        </is>
      </c>
      <c r="H1252" t="inlineStr">
        <is>
          <t>Festival City</t>
        </is>
      </c>
      <c r="I1252" t="inlineStr">
        <is>
          <t>Omar Haddad</t>
        </is>
      </c>
      <c r="J1252" t="inlineStr">
        <is>
          <t>Cedarna</t>
        </is>
      </c>
      <c r="K1252" t="inlineStr">
        <is>
          <t>Food</t>
        </is>
      </c>
      <c r="L1252" s="6" t="n">
        <v>8</v>
      </c>
      <c r="M1252" s="7" t="n">
        <v>10478.48</v>
      </c>
      <c r="N1252">
        <f>VLOOKUP(I1252,Reps[#All],2,FALSE)</f>
        <v/>
      </c>
      <c r="O1252">
        <f>VLOOKUP(J1252,Brands[#All],3,FALSE)</f>
        <v/>
      </c>
    </row>
    <row r="1253">
      <c r="A1253" t="inlineStr">
        <is>
          <t>SO-100240</t>
        </is>
      </c>
      <c r="B1253" s="4" t="n">
        <v>45744</v>
      </c>
      <c r="C1253" t="inlineStr">
        <is>
          <t>Sales</t>
        </is>
      </c>
      <c r="D1253" s="5" t="n">
        <v>1007</v>
      </c>
      <c r="E1253" t="inlineStr">
        <is>
          <t>Al Maya Supermarket</t>
        </is>
      </c>
      <c r="F1253" s="5" t="n">
        <v>50028</v>
      </c>
      <c r="G1253" t="inlineStr">
        <is>
          <t>Al Maya Supermarket - Al Qusais</t>
        </is>
      </c>
      <c r="H1253" t="inlineStr">
        <is>
          <t>Al Qusais</t>
        </is>
      </c>
      <c r="I1253" t="inlineStr">
        <is>
          <t>Anjali Menon</t>
        </is>
      </c>
      <c r="J1253" t="inlineStr">
        <is>
          <t>Crunchio</t>
        </is>
      </c>
      <c r="K1253" t="inlineStr">
        <is>
          <t>Food</t>
        </is>
      </c>
      <c r="L1253" s="6" t="n">
        <v>2</v>
      </c>
      <c r="M1253" s="7" t="n">
        <v>878.04</v>
      </c>
      <c r="N1253">
        <f>VLOOKUP(I1253,Reps[#All],2,FALSE)</f>
        <v/>
      </c>
      <c r="O1253">
        <f>VLOOKUP(J1253,Brands[#All],3,FALSE)</f>
        <v/>
      </c>
    </row>
    <row r="1254">
      <c r="A1254" t="inlineStr">
        <is>
          <t>SO-100455</t>
        </is>
      </c>
      <c r="B1254" s="4" t="n">
        <v>45744</v>
      </c>
      <c r="C1254" t="inlineStr">
        <is>
          <t>Sales</t>
        </is>
      </c>
      <c r="D1254" s="5" t="n">
        <v>1002</v>
      </c>
      <c r="E1254" t="inlineStr">
        <is>
          <t>Lulu Hypermarket</t>
        </is>
      </c>
      <c r="F1254" s="5" t="n">
        <v>50006</v>
      </c>
      <c r="G1254" t="inlineStr">
        <is>
          <t>Lulu Hypermarket - Deira</t>
        </is>
      </c>
      <c r="H1254" t="inlineStr">
        <is>
          <t>Deira</t>
        </is>
      </c>
      <c r="I1254" t="inlineStr">
        <is>
          <t>Rashid Al Marzooqi</t>
        </is>
      </c>
      <c r="J1254" t="inlineStr">
        <is>
          <t>Cleanova</t>
        </is>
      </c>
      <c r="K1254" t="inlineStr">
        <is>
          <t>HPC</t>
        </is>
      </c>
      <c r="L1254" s="6" t="n">
        <v>8</v>
      </c>
      <c r="M1254" s="7" t="n">
        <v>8604.959999999999</v>
      </c>
      <c r="N1254">
        <f>VLOOKUP(I1254,Reps[#All],2,FALSE)</f>
        <v/>
      </c>
      <c r="O1254">
        <f>VLOOKUP(J1254,Brands[#All],3,FALSE)</f>
        <v/>
      </c>
    </row>
    <row r="1255">
      <c r="A1255" t="inlineStr">
        <is>
          <t>SO-101040</t>
        </is>
      </c>
      <c r="B1255" s="4" t="n">
        <v>45744</v>
      </c>
      <c r="C1255" t="inlineStr">
        <is>
          <t>Sales</t>
        </is>
      </c>
      <c r="D1255" s="5" t="n">
        <v>1002</v>
      </c>
      <c r="E1255" t="inlineStr">
        <is>
          <t>Lulu Hypermarket</t>
        </is>
      </c>
      <c r="F1255" s="5" t="n">
        <v>50005</v>
      </c>
      <c r="G1255" t="inlineStr">
        <is>
          <t>Lulu Hypermarket - Silicon Oasis</t>
        </is>
      </c>
      <c r="H1255" t="inlineStr">
        <is>
          <t>Silicon Oasis</t>
        </is>
      </c>
      <c r="I1255" t="inlineStr">
        <is>
          <t>Mariam Hassan</t>
        </is>
      </c>
      <c r="J1255" t="inlineStr">
        <is>
          <t>Silkene</t>
        </is>
      </c>
      <c r="K1255" t="inlineStr">
        <is>
          <t>HPC</t>
        </is>
      </c>
      <c r="L1255" s="6" t="n">
        <v>8</v>
      </c>
      <c r="M1255" s="7" t="n">
        <v>15970.72</v>
      </c>
      <c r="N1255">
        <f>VLOOKUP(I1255,Reps[#All],2,FALSE)</f>
        <v/>
      </c>
      <c r="O1255">
        <f>VLOOKUP(J1255,Brands[#All],3,FALSE)</f>
        <v/>
      </c>
    </row>
    <row r="1256">
      <c r="A1256" t="inlineStr">
        <is>
          <t>SO-101263</t>
        </is>
      </c>
      <c r="B1256" s="4" t="n">
        <v>45744</v>
      </c>
      <c r="C1256" t="inlineStr">
        <is>
          <t>Sales</t>
        </is>
      </c>
      <c r="D1256" s="5" t="n">
        <v>1001</v>
      </c>
      <c r="E1256" t="inlineStr">
        <is>
          <t>Carrefour</t>
        </is>
      </c>
      <c r="F1256" s="5" t="n">
        <v>50003</v>
      </c>
      <c r="G1256" t="inlineStr">
        <is>
          <t>Carrefour - Satwa</t>
        </is>
      </c>
      <c r="H1256" t="inlineStr">
        <is>
          <t>Satwa</t>
        </is>
      </c>
      <c r="I1256" t="inlineStr">
        <is>
          <t>Mohammed Saleh</t>
        </is>
      </c>
      <c r="J1256" t="inlineStr">
        <is>
          <t>FreshLine</t>
        </is>
      </c>
      <c r="K1256" t="inlineStr">
        <is>
          <t>HPC</t>
        </is>
      </c>
      <c r="L1256" s="6" t="n">
        <v>2</v>
      </c>
      <c r="M1256" s="7" t="n">
        <v>1756.64</v>
      </c>
      <c r="N1256">
        <f>VLOOKUP(I1256,Reps[#All],2,FALSE)</f>
        <v/>
      </c>
      <c r="O1256">
        <f>VLOOKUP(J1256,Brands[#All],3,FALSE)</f>
        <v/>
      </c>
    </row>
    <row r="1257">
      <c r="A1257" t="inlineStr">
        <is>
          <t>SO-101698</t>
        </is>
      </c>
      <c r="B1257" s="4" t="n">
        <v>45744</v>
      </c>
      <c r="C1257" t="inlineStr">
        <is>
          <t>Return</t>
        </is>
      </c>
      <c r="D1257" s="5" t="n">
        <v>1014</v>
      </c>
      <c r="E1257" t="inlineStr">
        <is>
          <t>Day to Day</t>
        </is>
      </c>
      <c r="F1257" s="5" t="n">
        <v>50063</v>
      </c>
      <c r="G1257" t="inlineStr">
        <is>
          <t>Day to Day - Al Barsha</t>
        </is>
      </c>
      <c r="H1257" t="inlineStr">
        <is>
          <t>Al Barsha</t>
        </is>
      </c>
      <c r="I1257" t="inlineStr">
        <is>
          <t>Mohammed Saleh</t>
        </is>
      </c>
      <c r="J1257" t="inlineStr">
        <is>
          <t>Cedarna</t>
        </is>
      </c>
      <c r="K1257" t="inlineStr">
        <is>
          <t>Food</t>
        </is>
      </c>
      <c r="L1257" s="6" t="n">
        <v>-40</v>
      </c>
      <c r="M1257" s="7" t="n">
        <v>-51975.2</v>
      </c>
      <c r="N1257">
        <f>VLOOKUP(I1257,Reps[#All],2,FALSE)</f>
        <v/>
      </c>
      <c r="O1257">
        <f>VLOOKUP(J1257,Brands[#All],3,FALSE)</f>
        <v/>
      </c>
    </row>
    <row r="1258">
      <c r="A1258" t="inlineStr">
        <is>
          <t>SO-101807</t>
        </is>
      </c>
      <c r="B1258" s="4" t="n">
        <v>45744</v>
      </c>
      <c r="C1258" t="inlineStr">
        <is>
          <t>Sales</t>
        </is>
      </c>
      <c r="D1258" s="5" t="n">
        <v>1012</v>
      </c>
      <c r="E1258" t="inlineStr">
        <is>
          <t>Viva Supermarket</t>
        </is>
      </c>
      <c r="F1258" s="5" t="n">
        <v>50053</v>
      </c>
      <c r="G1258" t="inlineStr">
        <is>
          <t>Viva Supermarket - Al Barsha</t>
        </is>
      </c>
      <c r="H1258" t="inlineStr">
        <is>
          <t>Al Barsha</t>
        </is>
      </c>
      <c r="I1258" t="inlineStr">
        <is>
          <t>Mohammed Saleh</t>
        </is>
      </c>
      <c r="J1258" t="inlineStr">
        <is>
          <t>Caressa</t>
        </is>
      </c>
      <c r="K1258" t="inlineStr">
        <is>
          <t>HPC</t>
        </is>
      </c>
      <c r="L1258" s="6" t="n">
        <v>12</v>
      </c>
      <c r="M1258" s="7" t="n">
        <v>15919.68</v>
      </c>
      <c r="N1258">
        <f>VLOOKUP(I1258,Reps[#All],2,FALSE)</f>
        <v/>
      </c>
      <c r="O1258">
        <f>VLOOKUP(J1258,Brands[#All],3,FALSE)</f>
        <v/>
      </c>
    </row>
    <row r="1259">
      <c r="A1259" t="inlineStr">
        <is>
          <t>SO-101306</t>
        </is>
      </c>
      <c r="B1259" s="4" t="n">
        <v>45745</v>
      </c>
      <c r="C1259" t="inlineStr">
        <is>
          <t>Sales</t>
        </is>
      </c>
      <c r="D1259" s="5" t="n">
        <v>1010</v>
      </c>
      <c r="E1259" t="inlineStr">
        <is>
          <t>Géant</t>
        </is>
      </c>
      <c r="F1259" s="5" t="n">
        <v>50045</v>
      </c>
      <c r="G1259" t="inlineStr">
        <is>
          <t>Géant - Deira</t>
        </is>
      </c>
      <c r="H1259" t="inlineStr">
        <is>
          <t>Deira</t>
        </is>
      </c>
      <c r="I1259" t="inlineStr">
        <is>
          <t>Rashid Al Marzooqi</t>
        </is>
      </c>
      <c r="J1259" t="inlineStr">
        <is>
          <t>Cedarna</t>
        </is>
      </c>
      <c r="K1259" t="inlineStr">
        <is>
          <t>Food</t>
        </is>
      </c>
      <c r="L1259" s="6" t="n">
        <v>1</v>
      </c>
      <c r="M1259" s="7" t="n">
        <v>1118.83</v>
      </c>
      <c r="N1259">
        <f>VLOOKUP(I1259,Reps[#All],2,FALSE)</f>
        <v/>
      </c>
      <c r="O1259">
        <f>VLOOKUP(J1259,Brands[#All],3,FALSE)</f>
        <v/>
      </c>
    </row>
    <row r="1260">
      <c r="A1260" t="inlineStr">
        <is>
          <t>SO-100246</t>
        </is>
      </c>
      <c r="B1260" s="4" t="n">
        <v>45746</v>
      </c>
      <c r="C1260" t="inlineStr">
        <is>
          <t>Sales</t>
        </is>
      </c>
      <c r="D1260" s="5" t="n">
        <v>1004</v>
      </c>
      <c r="E1260" t="inlineStr">
        <is>
          <t>Choithrams</t>
        </is>
      </c>
      <c r="F1260" s="5" t="n">
        <v>50012</v>
      </c>
      <c r="G1260" t="inlineStr">
        <is>
          <t>Choithrams - Mirdif</t>
        </is>
      </c>
      <c r="H1260" t="inlineStr">
        <is>
          <t>Mirdif</t>
        </is>
      </c>
      <c r="I1260" t="inlineStr">
        <is>
          <t>Vikram Nair</t>
        </is>
      </c>
      <c r="J1260" t="inlineStr">
        <is>
          <t>Oasis Delights</t>
        </is>
      </c>
      <c r="K1260" t="inlineStr">
        <is>
          <t>Food</t>
        </is>
      </c>
      <c r="L1260" s="6" t="n">
        <v>12</v>
      </c>
      <c r="M1260" s="7" t="n">
        <v>8683.68</v>
      </c>
      <c r="N1260">
        <f>VLOOKUP(I1260,Reps[#All],2,FALSE)</f>
        <v/>
      </c>
      <c r="O1260">
        <f>VLOOKUP(J1260,Brands[#All],3,FALSE)</f>
        <v/>
      </c>
    </row>
    <row r="1261">
      <c r="A1261" t="inlineStr">
        <is>
          <t>SO-100342</t>
        </is>
      </c>
      <c r="B1261" s="4" t="n">
        <v>45746</v>
      </c>
      <c r="C1261" t="inlineStr">
        <is>
          <t>Sales</t>
        </is>
      </c>
      <c r="D1261" s="5" t="n">
        <v>1001</v>
      </c>
      <c r="E1261" t="inlineStr">
        <is>
          <t>Carrefour</t>
        </is>
      </c>
      <c r="F1261" s="5" t="n">
        <v>50002</v>
      </c>
      <c r="G1261" t="inlineStr">
        <is>
          <t>Carrefour - Jebel Ali</t>
        </is>
      </c>
      <c r="H1261" t="inlineStr">
        <is>
          <t>Jebel Ali</t>
        </is>
      </c>
      <c r="I1261" t="inlineStr">
        <is>
          <t>Priya Raj</t>
        </is>
      </c>
      <c r="J1261" t="inlineStr">
        <is>
          <t>Verdé</t>
        </is>
      </c>
      <c r="K1261" t="inlineStr">
        <is>
          <t>HPC</t>
        </is>
      </c>
      <c r="L1261" s="6" t="n">
        <v>5</v>
      </c>
      <c r="M1261" s="7" t="n">
        <v>8652.5</v>
      </c>
      <c r="N1261">
        <f>VLOOKUP(I1261,Reps[#All],2,FALSE)</f>
        <v/>
      </c>
      <c r="O1261">
        <f>VLOOKUP(J1261,Brands[#All],3,FALSE)</f>
        <v/>
      </c>
    </row>
    <row r="1262">
      <c r="A1262" t="inlineStr">
        <is>
          <t>SO-101225</t>
        </is>
      </c>
      <c r="B1262" s="4" t="n">
        <v>45746</v>
      </c>
      <c r="C1262" t="inlineStr">
        <is>
          <t>Sales</t>
        </is>
      </c>
      <c r="D1262" s="5" t="n">
        <v>1004</v>
      </c>
      <c r="E1262" t="inlineStr">
        <is>
          <t>Choithrams</t>
        </is>
      </c>
      <c r="F1262" s="5" t="n">
        <v>50013</v>
      </c>
      <c r="G1262" t="inlineStr">
        <is>
          <t>Choithrams - Karama</t>
        </is>
      </c>
      <c r="H1262" t="inlineStr">
        <is>
          <t>Karama</t>
        </is>
      </c>
      <c r="I1262" t="inlineStr">
        <is>
          <t>Daniel Costa</t>
        </is>
      </c>
      <c r="J1262" t="inlineStr">
        <is>
          <t>SunHarvest</t>
        </is>
      </c>
      <c r="K1262" t="inlineStr">
        <is>
          <t>Food</t>
        </is>
      </c>
      <c r="L1262" s="6" t="n">
        <v>3</v>
      </c>
      <c r="M1262" s="7" t="n">
        <v>1626.6</v>
      </c>
      <c r="N1262">
        <f>VLOOKUP(I1262,Reps[#All],2,FALSE)</f>
        <v/>
      </c>
      <c r="O1262">
        <f>VLOOKUP(J1262,Brands[#All],3,FALSE)</f>
        <v/>
      </c>
    </row>
    <row r="1263">
      <c r="A1263" t="inlineStr">
        <is>
          <t>SO-100364</t>
        </is>
      </c>
      <c r="B1263" s="4" t="n">
        <v>45747</v>
      </c>
      <c r="C1263" t="inlineStr">
        <is>
          <t>Sales</t>
        </is>
      </c>
      <c r="D1263" s="5" t="n">
        <v>1015</v>
      </c>
      <c r="E1263" t="inlineStr">
        <is>
          <t>Safeer Market</t>
        </is>
      </c>
      <c r="F1263" s="5" t="n">
        <v>50068</v>
      </c>
      <c r="G1263" t="inlineStr">
        <is>
          <t>Safeer Market - Al Quoz</t>
        </is>
      </c>
      <c r="H1263" t="inlineStr">
        <is>
          <t>Al Quoz</t>
        </is>
      </c>
      <c r="I1263" t="inlineStr">
        <is>
          <t>Ayesha Siddiqui</t>
        </is>
      </c>
      <c r="J1263" t="inlineStr">
        <is>
          <t>DeliMia</t>
        </is>
      </c>
      <c r="K1263" t="inlineStr">
        <is>
          <t>Food</t>
        </is>
      </c>
      <c r="L1263" s="6" t="n">
        <v>5</v>
      </c>
      <c r="M1263" s="7" t="n">
        <v>4952.65</v>
      </c>
      <c r="N1263">
        <f>VLOOKUP(I1263,Reps[#All],2,FALSE)</f>
        <v/>
      </c>
      <c r="O1263">
        <f>VLOOKUP(J1263,Brands[#All],3,FALSE)</f>
        <v/>
      </c>
    </row>
    <row r="1264">
      <c r="A1264" t="inlineStr">
        <is>
          <t>SO-100667</t>
        </is>
      </c>
      <c r="B1264" s="4" t="n">
        <v>45747</v>
      </c>
      <c r="C1264" t="inlineStr">
        <is>
          <t>Sales</t>
        </is>
      </c>
      <c r="D1264" s="5" t="n">
        <v>1014</v>
      </c>
      <c r="E1264" t="inlineStr">
        <is>
          <t>Day to Day</t>
        </is>
      </c>
      <c r="F1264" s="5" t="n">
        <v>50063</v>
      </c>
      <c r="G1264" t="inlineStr">
        <is>
          <t>Day to Day - Al Barsha</t>
        </is>
      </c>
      <c r="H1264" t="inlineStr">
        <is>
          <t>Al Barsha</t>
        </is>
      </c>
      <c r="I1264" t="inlineStr">
        <is>
          <t>Mohammed Saleh</t>
        </is>
      </c>
      <c r="J1264" t="inlineStr">
        <is>
          <t>Cleanova</t>
        </is>
      </c>
      <c r="K1264" t="inlineStr">
        <is>
          <t>HPC</t>
        </is>
      </c>
      <c r="L1264" s="6" t="n">
        <v>12</v>
      </c>
      <c r="M1264" s="7" t="n">
        <v>12691.2</v>
      </c>
      <c r="N1264">
        <f>VLOOKUP(I1264,Reps[#All],2,FALSE)</f>
        <v/>
      </c>
      <c r="O1264">
        <f>VLOOKUP(J1264,Brands[#All],3,FALSE)</f>
        <v/>
      </c>
    </row>
    <row r="1265">
      <c r="A1265" t="inlineStr">
        <is>
          <t>SO-101291</t>
        </is>
      </c>
      <c r="B1265" s="4" t="n">
        <v>45747</v>
      </c>
      <c r="C1265" t="inlineStr">
        <is>
          <t>Sales</t>
        </is>
      </c>
      <c r="D1265" s="5" t="n">
        <v>1011</v>
      </c>
      <c r="E1265" t="inlineStr">
        <is>
          <t>Aswaaq</t>
        </is>
      </c>
      <c r="F1265" s="5" t="n">
        <v>50049</v>
      </c>
      <c r="G1265" t="inlineStr">
        <is>
          <t>Aswaaq - Downtown</t>
        </is>
      </c>
      <c r="H1265" t="inlineStr">
        <is>
          <t>Downtown</t>
        </is>
      </c>
      <c r="I1265" t="inlineStr">
        <is>
          <t>Joseph Mathew</t>
        </is>
      </c>
      <c r="J1265" t="inlineStr">
        <is>
          <t>Cleanova</t>
        </is>
      </c>
      <c r="K1265" t="inlineStr">
        <is>
          <t>HPC</t>
        </is>
      </c>
      <c r="L1265" s="6" t="n">
        <v>5</v>
      </c>
      <c r="M1265" s="7" t="n">
        <v>6637.65</v>
      </c>
      <c r="N1265">
        <f>VLOOKUP(I1265,Reps[#All],2,FALSE)</f>
        <v/>
      </c>
      <c r="O1265">
        <f>VLOOKUP(J1265,Brands[#All],3,FALSE)</f>
        <v/>
      </c>
    </row>
    <row r="1266">
      <c r="A1266" t="inlineStr">
        <is>
          <t>SO-100223</t>
        </is>
      </c>
      <c r="B1266" s="4" t="n">
        <v>45748</v>
      </c>
      <c r="C1266" t="inlineStr">
        <is>
          <t>Sales</t>
        </is>
      </c>
      <c r="D1266" s="5" t="n">
        <v>1008</v>
      </c>
      <c r="E1266" t="inlineStr">
        <is>
          <t>Nesto Hypermarket</t>
        </is>
      </c>
      <c r="F1266" s="5" t="n">
        <v>50030</v>
      </c>
      <c r="G1266" t="inlineStr">
        <is>
          <t>Nesto Hypermarket - Jlt</t>
        </is>
      </c>
      <c r="H1266" t="inlineStr">
        <is>
          <t>Jlt</t>
        </is>
      </c>
      <c r="I1266" t="inlineStr">
        <is>
          <t>Arjun Pillai</t>
        </is>
      </c>
      <c r="J1266" t="inlineStr">
        <is>
          <t>Sparklo</t>
        </is>
      </c>
      <c r="K1266" t="inlineStr">
        <is>
          <t>HPC</t>
        </is>
      </c>
      <c r="L1266" s="6" t="n">
        <v>60</v>
      </c>
      <c r="M1266" s="7" t="n">
        <v>47527.2</v>
      </c>
      <c r="N1266">
        <f>VLOOKUP(I1266,Reps[#All],2,FALSE)</f>
        <v/>
      </c>
      <c r="O1266">
        <f>VLOOKUP(J1266,Brands[#All],3,FALSE)</f>
        <v/>
      </c>
    </row>
    <row r="1267">
      <c r="A1267" t="inlineStr">
        <is>
          <t>SO-100722</t>
        </is>
      </c>
      <c r="B1267" s="4" t="n">
        <v>45748</v>
      </c>
      <c r="C1267" t="inlineStr">
        <is>
          <t>Sales</t>
        </is>
      </c>
      <c r="D1267" s="5" t="n">
        <v>1011</v>
      </c>
      <c r="E1267" t="inlineStr">
        <is>
          <t>Aswaaq</t>
        </is>
      </c>
      <c r="F1267" s="5" t="n">
        <v>50049</v>
      </c>
      <c r="G1267" t="inlineStr">
        <is>
          <t>Aswaaq - Downtown</t>
        </is>
      </c>
      <c r="H1267" t="inlineStr">
        <is>
          <t>Downtown</t>
        </is>
      </c>
      <c r="I1267" t="inlineStr">
        <is>
          <t>Joseph Mathew</t>
        </is>
      </c>
      <c r="J1267" t="inlineStr">
        <is>
          <t>Cedarna</t>
        </is>
      </c>
      <c r="K1267" t="inlineStr">
        <is>
          <t>Food</t>
        </is>
      </c>
      <c r="L1267" s="6" t="n">
        <v>8</v>
      </c>
      <c r="M1267" s="7" t="n">
        <v>11152.88</v>
      </c>
      <c r="N1267">
        <f>VLOOKUP(I1267,Reps[#All],2,FALSE)</f>
        <v/>
      </c>
      <c r="O1267">
        <f>VLOOKUP(J1267,Brands[#All],3,FALSE)</f>
        <v/>
      </c>
    </row>
    <row r="1268">
      <c r="A1268" t="inlineStr">
        <is>
          <t>SO-100794</t>
        </is>
      </c>
      <c r="B1268" s="4" t="n">
        <v>45748</v>
      </c>
      <c r="C1268" t="inlineStr">
        <is>
          <t>Sales</t>
        </is>
      </c>
      <c r="D1268" s="5" t="n">
        <v>1006</v>
      </c>
      <c r="E1268" t="inlineStr">
        <is>
          <t>Waitrose</t>
        </is>
      </c>
      <c r="F1268" s="5" t="n">
        <v>50021</v>
      </c>
      <c r="G1268" t="inlineStr">
        <is>
          <t>Waitrose - Deira</t>
        </is>
      </c>
      <c r="H1268" t="inlineStr">
        <is>
          <t>Deira</t>
        </is>
      </c>
      <c r="I1268" t="inlineStr">
        <is>
          <t>Rashid Al Marzooqi</t>
        </is>
      </c>
      <c r="J1268" t="inlineStr">
        <is>
          <t>Mintleaf</t>
        </is>
      </c>
      <c r="K1268" t="inlineStr">
        <is>
          <t>HPC</t>
        </is>
      </c>
      <c r="L1268" s="6" t="n">
        <v>3</v>
      </c>
      <c r="M1268" s="7" t="n">
        <v>2358.06</v>
      </c>
      <c r="N1268">
        <f>VLOOKUP(I1268,Reps[#All],2,FALSE)</f>
        <v/>
      </c>
      <c r="O1268">
        <f>VLOOKUP(J1268,Brands[#All],3,FALSE)</f>
        <v/>
      </c>
    </row>
    <row r="1269">
      <c r="A1269" t="inlineStr">
        <is>
          <t>SO-100071</t>
        </is>
      </c>
      <c r="B1269" s="4" t="n">
        <v>45749</v>
      </c>
      <c r="C1269" t="inlineStr">
        <is>
          <t>Sales</t>
        </is>
      </c>
      <c r="D1269" s="5" t="n">
        <v>1002</v>
      </c>
      <c r="E1269" t="inlineStr">
        <is>
          <t>Lulu Hypermarket</t>
        </is>
      </c>
      <c r="F1269" s="5" t="n">
        <v>50006</v>
      </c>
      <c r="G1269" t="inlineStr">
        <is>
          <t>Lulu Hypermarket - Deira</t>
        </is>
      </c>
      <c r="H1269" t="inlineStr">
        <is>
          <t>Deira</t>
        </is>
      </c>
      <c r="I1269" t="inlineStr">
        <is>
          <t>Rashid Al Marzooqi</t>
        </is>
      </c>
      <c r="J1269" t="inlineStr">
        <is>
          <t>Goldenfields</t>
        </is>
      </c>
      <c r="K1269" t="inlineStr">
        <is>
          <t>Food</t>
        </is>
      </c>
      <c r="L1269" s="6" t="n">
        <v>1</v>
      </c>
      <c r="M1269" s="7" t="n">
        <v>1119.56</v>
      </c>
      <c r="N1269">
        <f>VLOOKUP(I1269,Reps[#All],2,FALSE)</f>
        <v/>
      </c>
      <c r="O1269">
        <f>VLOOKUP(J1269,Brands[#All],3,FALSE)</f>
        <v/>
      </c>
    </row>
    <row r="1270">
      <c r="A1270" t="inlineStr">
        <is>
          <t>SO-100818</t>
        </is>
      </c>
      <c r="B1270" s="4" t="n">
        <v>45749</v>
      </c>
      <c r="C1270" t="inlineStr">
        <is>
          <t>Sales</t>
        </is>
      </c>
      <c r="D1270" s="5" t="n">
        <v>1010</v>
      </c>
      <c r="E1270" t="inlineStr">
        <is>
          <t>Géant</t>
        </is>
      </c>
      <c r="F1270" s="5" t="n">
        <v>50041</v>
      </c>
      <c r="G1270" t="inlineStr">
        <is>
          <t>Géant - Dubai Marina</t>
        </is>
      </c>
      <c r="H1270" t="inlineStr">
        <is>
          <t>Dubai Marina</t>
        </is>
      </c>
      <c r="I1270" t="inlineStr">
        <is>
          <t>Fatima Khan</t>
        </is>
      </c>
      <c r="J1270" t="inlineStr">
        <is>
          <t>DeliMia</t>
        </is>
      </c>
      <c r="K1270" t="inlineStr">
        <is>
          <t>Food</t>
        </is>
      </c>
      <c r="L1270" s="6" t="n">
        <v>100</v>
      </c>
      <c r="M1270" s="7" t="n">
        <v>103478</v>
      </c>
      <c r="N1270">
        <f>VLOOKUP(I1270,Reps[#All],2,FALSE)</f>
        <v/>
      </c>
      <c r="O1270">
        <f>VLOOKUP(J1270,Brands[#All],3,FALSE)</f>
        <v/>
      </c>
    </row>
    <row r="1271">
      <c r="A1271" t="inlineStr">
        <is>
          <t>SO-101593</t>
        </is>
      </c>
      <c r="B1271" s="4" t="n">
        <v>45749</v>
      </c>
      <c r="C1271" t="inlineStr">
        <is>
          <t>Return</t>
        </is>
      </c>
      <c r="D1271" s="5" t="n">
        <v>1013</v>
      </c>
      <c r="E1271" t="inlineStr">
        <is>
          <t>Grandiose Supermarket</t>
        </is>
      </c>
      <c r="F1271" s="5" t="n">
        <v>50056</v>
      </c>
      <c r="G1271" t="inlineStr">
        <is>
          <t>Grandiose Supermarket - Silicon Oasis</t>
        </is>
      </c>
      <c r="H1271" t="inlineStr">
        <is>
          <t>Silicon Oasis</t>
        </is>
      </c>
      <c r="I1271" t="inlineStr">
        <is>
          <t>Mariam Hassan</t>
        </is>
      </c>
      <c r="J1271" t="inlineStr">
        <is>
          <t>SunHarvest</t>
        </is>
      </c>
      <c r="K1271" t="inlineStr">
        <is>
          <t>Food</t>
        </is>
      </c>
      <c r="L1271" s="6" t="n">
        <v>-12</v>
      </c>
      <c r="M1271" s="7" t="n">
        <v>-7207.68</v>
      </c>
      <c r="N1271">
        <f>VLOOKUP(I1271,Reps[#All],2,FALSE)</f>
        <v/>
      </c>
      <c r="O1271">
        <f>VLOOKUP(J1271,Brands[#All],3,FALSE)</f>
        <v/>
      </c>
    </row>
    <row r="1272">
      <c r="A1272" t="inlineStr">
        <is>
          <t>SO-100134</t>
        </is>
      </c>
      <c r="B1272" s="4" t="n">
        <v>45750</v>
      </c>
      <c r="C1272" t="inlineStr">
        <is>
          <t>Sales</t>
        </is>
      </c>
      <c r="D1272" s="5" t="n">
        <v>1015</v>
      </c>
      <c r="E1272" t="inlineStr">
        <is>
          <t>Safeer Market</t>
        </is>
      </c>
      <c r="F1272" s="5" t="n">
        <v>50068</v>
      </c>
      <c r="G1272" t="inlineStr">
        <is>
          <t>Safeer Market - Al Quoz</t>
        </is>
      </c>
      <c r="H1272" t="inlineStr">
        <is>
          <t>Al Quoz</t>
        </is>
      </c>
      <c r="I1272" t="inlineStr">
        <is>
          <t>Ayesha Siddiqui</t>
        </is>
      </c>
      <c r="J1272" t="inlineStr">
        <is>
          <t>Lumora</t>
        </is>
      </c>
      <c r="K1272" t="inlineStr">
        <is>
          <t>HPC</t>
        </is>
      </c>
      <c r="L1272" s="6" t="n">
        <v>8</v>
      </c>
      <c r="M1272" s="7" t="n">
        <v>17334.96</v>
      </c>
      <c r="N1272">
        <f>VLOOKUP(I1272,Reps[#All],2,FALSE)</f>
        <v/>
      </c>
      <c r="O1272">
        <f>VLOOKUP(J1272,Brands[#All],3,FALSE)</f>
        <v/>
      </c>
    </row>
    <row r="1273">
      <c r="A1273" t="inlineStr">
        <is>
          <t>SO-100348</t>
        </is>
      </c>
      <c r="B1273" s="4" t="n">
        <v>45750</v>
      </c>
      <c r="C1273" t="inlineStr">
        <is>
          <t>Sales</t>
        </is>
      </c>
      <c r="D1273" s="5" t="n">
        <v>1012</v>
      </c>
      <c r="E1273" t="inlineStr">
        <is>
          <t>Viva Supermarket</t>
        </is>
      </c>
      <c r="F1273" s="5" t="n">
        <v>50051</v>
      </c>
      <c r="G1273" t="inlineStr">
        <is>
          <t>Viva Supermarket - Silicon Oasis</t>
        </is>
      </c>
      <c r="H1273" t="inlineStr">
        <is>
          <t>Silicon Oasis</t>
        </is>
      </c>
      <c r="I1273" t="inlineStr">
        <is>
          <t>Mariam Hassan</t>
        </is>
      </c>
      <c r="J1273" t="inlineStr">
        <is>
          <t>FreshNest</t>
        </is>
      </c>
      <c r="K1273" t="inlineStr">
        <is>
          <t>Food</t>
        </is>
      </c>
      <c r="L1273" s="6" t="n">
        <v>3</v>
      </c>
      <c r="M1273" s="7" t="n">
        <v>2322.78</v>
      </c>
      <c r="N1273">
        <f>VLOOKUP(I1273,Reps[#All],2,FALSE)</f>
        <v/>
      </c>
      <c r="O1273">
        <f>VLOOKUP(J1273,Brands[#All],3,FALSE)</f>
        <v/>
      </c>
    </row>
    <row r="1274">
      <c r="A1274" t="inlineStr">
        <is>
          <t>SO-100208</t>
        </is>
      </c>
      <c r="B1274" s="4" t="n">
        <v>45751</v>
      </c>
      <c r="C1274" t="inlineStr">
        <is>
          <t>Sales</t>
        </is>
      </c>
      <c r="D1274" s="5" t="n">
        <v>1013</v>
      </c>
      <c r="E1274" t="inlineStr">
        <is>
          <t>Grandiose Supermarket</t>
        </is>
      </c>
      <c r="F1274" s="5" t="n">
        <v>50058</v>
      </c>
      <c r="G1274" t="inlineStr">
        <is>
          <t>Grandiose Supermarket - Festival City</t>
        </is>
      </c>
      <c r="H1274" t="inlineStr">
        <is>
          <t>Festival City</t>
        </is>
      </c>
      <c r="I1274" t="inlineStr">
        <is>
          <t>Omar Haddad</t>
        </is>
      </c>
      <c r="J1274" t="inlineStr">
        <is>
          <t>Marhaba Gold</t>
        </is>
      </c>
      <c r="K1274" t="inlineStr">
        <is>
          <t>Food</t>
        </is>
      </c>
      <c r="L1274" s="6" t="n">
        <v>5</v>
      </c>
      <c r="M1274" s="7" t="n">
        <v>3073.1</v>
      </c>
      <c r="N1274">
        <f>VLOOKUP(I1274,Reps[#All],2,FALSE)</f>
        <v/>
      </c>
      <c r="O1274">
        <f>VLOOKUP(J1274,Brands[#All],3,FALSE)</f>
        <v/>
      </c>
    </row>
    <row r="1275">
      <c r="A1275" t="inlineStr">
        <is>
          <t>SO-100847</t>
        </is>
      </c>
      <c r="B1275" s="4" t="n">
        <v>45751</v>
      </c>
      <c r="C1275" t="inlineStr">
        <is>
          <t>Sales</t>
        </is>
      </c>
      <c r="D1275" s="5" t="n">
        <v>1006</v>
      </c>
      <c r="E1275" t="inlineStr">
        <is>
          <t>Waitrose</t>
        </is>
      </c>
      <c r="F1275" s="5" t="n">
        <v>50024</v>
      </c>
      <c r="G1275" t="inlineStr">
        <is>
          <t>Waitrose - Jumeirah</t>
        </is>
      </c>
      <c r="H1275" t="inlineStr">
        <is>
          <t>Jumeirah</t>
        </is>
      </c>
      <c r="I1275" t="inlineStr">
        <is>
          <t>Grace Fernandes</t>
        </is>
      </c>
      <c r="J1275" t="inlineStr">
        <is>
          <t>Oasis Delights</t>
        </is>
      </c>
      <c r="K1275" t="inlineStr">
        <is>
          <t>Food</t>
        </is>
      </c>
      <c r="L1275" s="6" t="n">
        <v>3</v>
      </c>
      <c r="M1275" s="7" t="n">
        <v>2662.11</v>
      </c>
      <c r="N1275">
        <f>VLOOKUP(I1275,Reps[#All],2,FALSE)</f>
        <v/>
      </c>
      <c r="O1275">
        <f>VLOOKUP(J1275,Brands[#All],3,FALSE)</f>
        <v/>
      </c>
    </row>
    <row r="1276">
      <c r="A1276" t="inlineStr">
        <is>
          <t>SO-101260</t>
        </is>
      </c>
      <c r="B1276" s="4" t="n">
        <v>45751</v>
      </c>
      <c r="C1276" t="inlineStr">
        <is>
          <t>Sales</t>
        </is>
      </c>
      <c r="D1276" s="5" t="n">
        <v>1009</v>
      </c>
      <c r="E1276" t="inlineStr">
        <is>
          <t>West Zone Supermarket</t>
        </is>
      </c>
      <c r="F1276" s="5" t="n">
        <v>50038</v>
      </c>
      <c r="G1276" t="inlineStr">
        <is>
          <t>West Zone Supermarket - Downtown</t>
        </is>
      </c>
      <c r="H1276" t="inlineStr">
        <is>
          <t>Downtown</t>
        </is>
      </c>
      <c r="I1276" t="inlineStr">
        <is>
          <t>Joseph Mathew</t>
        </is>
      </c>
      <c r="J1276" t="inlineStr">
        <is>
          <t>Caressa</t>
        </is>
      </c>
      <c r="K1276" t="inlineStr">
        <is>
          <t>HPC</t>
        </is>
      </c>
      <c r="L1276" s="6" t="n">
        <v>20</v>
      </c>
      <c r="M1276" s="7" t="n">
        <v>24463.2</v>
      </c>
      <c r="N1276">
        <f>VLOOKUP(I1276,Reps[#All],2,FALSE)</f>
        <v/>
      </c>
      <c r="O1276">
        <f>VLOOKUP(J1276,Brands[#All],3,FALSE)</f>
        <v/>
      </c>
    </row>
    <row r="1277">
      <c r="A1277" t="inlineStr">
        <is>
          <t>SO-100254</t>
        </is>
      </c>
      <c r="B1277" s="4" t="n">
        <v>45752</v>
      </c>
      <c r="C1277" t="inlineStr">
        <is>
          <t>Sales</t>
        </is>
      </c>
      <c r="D1277" s="5" t="n">
        <v>1010</v>
      </c>
      <c r="E1277" t="inlineStr">
        <is>
          <t>Géant</t>
        </is>
      </c>
      <c r="F1277" s="5" t="n">
        <v>50045</v>
      </c>
      <c r="G1277" t="inlineStr">
        <is>
          <t>Géant - Deira</t>
        </is>
      </c>
      <c r="H1277" t="inlineStr">
        <is>
          <t>Deira</t>
        </is>
      </c>
      <c r="I1277" t="inlineStr">
        <is>
          <t>Rashid Al Marzooqi</t>
        </is>
      </c>
      <c r="J1277" t="inlineStr">
        <is>
          <t>Auracare</t>
        </is>
      </c>
      <c r="K1277" t="inlineStr">
        <is>
          <t>HPC</t>
        </is>
      </c>
      <c r="L1277" s="6" t="n">
        <v>2</v>
      </c>
      <c r="M1277" s="7" t="n">
        <v>4711.66</v>
      </c>
      <c r="N1277">
        <f>VLOOKUP(I1277,Reps[#All],2,FALSE)</f>
        <v/>
      </c>
      <c r="O1277">
        <f>VLOOKUP(J1277,Brands[#All],3,FALSE)</f>
        <v/>
      </c>
    </row>
    <row r="1278">
      <c r="A1278" t="inlineStr">
        <is>
          <t>SO-101779</t>
        </is>
      </c>
      <c r="B1278" s="4" t="n">
        <v>45754</v>
      </c>
      <c r="C1278" t="inlineStr">
        <is>
          <t>Sales</t>
        </is>
      </c>
      <c r="D1278" s="5" t="n">
        <v>1003</v>
      </c>
      <c r="E1278" t="inlineStr">
        <is>
          <t>Spinneys</t>
        </is>
      </c>
      <c r="F1278" s="5" t="n">
        <v>50008</v>
      </c>
      <c r="G1278" t="inlineStr">
        <is>
          <t>Spinneys - Jumeirah</t>
        </is>
      </c>
      <c r="H1278" t="inlineStr">
        <is>
          <t>Jumeirah</t>
        </is>
      </c>
      <c r="I1278" t="inlineStr">
        <is>
          <t>Grace Fernandes</t>
        </is>
      </c>
      <c r="J1278" t="inlineStr">
        <is>
          <t>FreshLine</t>
        </is>
      </c>
      <c r="K1278" t="inlineStr">
        <is>
          <t>HPC</t>
        </is>
      </c>
      <c r="L1278" s="6" t="n">
        <v>1</v>
      </c>
      <c r="M1278" s="7" t="n">
        <v>895.22</v>
      </c>
      <c r="N1278">
        <f>VLOOKUP(I1278,Reps[#All],2,FALSE)</f>
        <v/>
      </c>
      <c r="O1278">
        <f>VLOOKUP(J1278,Brands[#All],3,FALSE)</f>
        <v/>
      </c>
    </row>
    <row r="1279">
      <c r="A1279" t="inlineStr">
        <is>
          <t>SO-100097</t>
        </is>
      </c>
      <c r="B1279" s="4" t="n">
        <v>45755</v>
      </c>
      <c r="C1279" t="inlineStr">
        <is>
          <t>Sales</t>
        </is>
      </c>
      <c r="D1279" s="5" t="n">
        <v>1010</v>
      </c>
      <c r="E1279" t="inlineStr">
        <is>
          <t>Géant</t>
        </is>
      </c>
      <c r="F1279" s="5" t="n">
        <v>50042</v>
      </c>
      <c r="G1279" t="inlineStr">
        <is>
          <t>Géant - Bur Dubai</t>
        </is>
      </c>
      <c r="H1279" t="inlineStr">
        <is>
          <t>Bur Dubai</t>
        </is>
      </c>
      <c r="I1279" t="inlineStr">
        <is>
          <t>Anjali Menon</t>
        </is>
      </c>
      <c r="J1279" t="inlineStr">
        <is>
          <t>Bakehouse Co</t>
        </is>
      </c>
      <c r="K1279" t="inlineStr">
        <is>
          <t>Food</t>
        </is>
      </c>
      <c r="L1279" s="6" t="n">
        <v>1</v>
      </c>
      <c r="M1279" s="7" t="n">
        <v>958.1</v>
      </c>
      <c r="N1279">
        <f>VLOOKUP(I1279,Reps[#All],2,FALSE)</f>
        <v/>
      </c>
      <c r="O1279">
        <f>VLOOKUP(J1279,Brands[#All],3,FALSE)</f>
        <v/>
      </c>
    </row>
    <row r="1280">
      <c r="A1280" t="inlineStr">
        <is>
          <t>SO-100719</t>
        </is>
      </c>
      <c r="B1280" s="4" t="n">
        <v>45756</v>
      </c>
      <c r="C1280" t="inlineStr">
        <is>
          <t>Sales</t>
        </is>
      </c>
      <c r="D1280" s="5" t="n">
        <v>1015</v>
      </c>
      <c r="E1280" t="inlineStr">
        <is>
          <t>Safeer Market</t>
        </is>
      </c>
      <c r="F1280" s="5" t="n">
        <v>50069</v>
      </c>
      <c r="G1280" t="inlineStr">
        <is>
          <t>Safeer Market - Bur Dubai</t>
        </is>
      </c>
      <c r="H1280" t="inlineStr">
        <is>
          <t>Bur Dubai</t>
        </is>
      </c>
      <c r="I1280" t="inlineStr">
        <is>
          <t>Anjali Menon</t>
        </is>
      </c>
      <c r="J1280" t="inlineStr">
        <is>
          <t>Verdé</t>
        </is>
      </c>
      <c r="K1280" t="inlineStr">
        <is>
          <t>HPC</t>
        </is>
      </c>
      <c r="L1280" s="6" t="n">
        <v>60</v>
      </c>
      <c r="M1280" s="7" t="n">
        <v>112166.4</v>
      </c>
      <c r="N1280">
        <f>VLOOKUP(I1280,Reps[#All],2,FALSE)</f>
        <v/>
      </c>
      <c r="O1280">
        <f>VLOOKUP(J1280,Brands[#All],3,FALSE)</f>
        <v/>
      </c>
    </row>
    <row r="1281">
      <c r="A1281" t="inlineStr">
        <is>
          <t>SO-101547</t>
        </is>
      </c>
      <c r="B1281" s="4" t="n">
        <v>45756</v>
      </c>
      <c r="C1281" t="inlineStr">
        <is>
          <t>Sales</t>
        </is>
      </c>
      <c r="D1281" s="5" t="n">
        <v>1009</v>
      </c>
      <c r="E1281" t="inlineStr">
        <is>
          <t>West Zone Supermarket</t>
        </is>
      </c>
      <c r="F1281" s="5" t="n">
        <v>50035</v>
      </c>
      <c r="G1281" t="inlineStr">
        <is>
          <t>West Zone Supermarket - Jlt</t>
        </is>
      </c>
      <c r="H1281" t="inlineStr">
        <is>
          <t>Jlt</t>
        </is>
      </c>
      <c r="I1281" t="inlineStr">
        <is>
          <t>Arjun Pillai</t>
        </is>
      </c>
      <c r="J1281" t="inlineStr">
        <is>
          <t>Goldenfields</t>
        </is>
      </c>
      <c r="K1281" t="inlineStr">
        <is>
          <t>Food</t>
        </is>
      </c>
      <c r="L1281" s="6" t="n">
        <v>20</v>
      </c>
      <c r="M1281" s="7" t="n">
        <v>19976.6</v>
      </c>
      <c r="N1281">
        <f>VLOOKUP(I1281,Reps[#All],2,FALSE)</f>
        <v/>
      </c>
      <c r="O1281">
        <f>VLOOKUP(J1281,Brands[#All],3,FALSE)</f>
        <v/>
      </c>
    </row>
    <row r="1282">
      <c r="A1282" t="inlineStr">
        <is>
          <t>SO-101839</t>
        </is>
      </c>
      <c r="B1282" s="4" t="n">
        <v>45756</v>
      </c>
      <c r="C1282" t="inlineStr">
        <is>
          <t>Sales</t>
        </is>
      </c>
      <c r="D1282" s="5" t="n">
        <v>1014</v>
      </c>
      <c r="E1282" t="inlineStr">
        <is>
          <t>Day to Day</t>
        </is>
      </c>
      <c r="F1282" s="5" t="n">
        <v>50059</v>
      </c>
      <c r="G1282" t="inlineStr">
        <is>
          <t>Day to Day - Al Qusais</t>
        </is>
      </c>
      <c r="H1282" t="inlineStr">
        <is>
          <t>Al Qusais</t>
        </is>
      </c>
      <c r="I1282" t="inlineStr">
        <is>
          <t>Anjali Menon</t>
        </is>
      </c>
      <c r="J1282" t="inlineStr">
        <is>
          <t>Cleanova</t>
        </is>
      </c>
      <c r="K1282" t="inlineStr">
        <is>
          <t>HPC</t>
        </is>
      </c>
      <c r="L1282" s="6" t="n">
        <v>5</v>
      </c>
      <c r="M1282" s="7" t="n">
        <v>6868.85</v>
      </c>
      <c r="N1282">
        <f>VLOOKUP(I1282,Reps[#All],2,FALSE)</f>
        <v/>
      </c>
      <c r="O1282">
        <f>VLOOKUP(J1282,Brands[#All],3,FALSE)</f>
        <v/>
      </c>
    </row>
    <row r="1283">
      <c r="A1283" t="inlineStr">
        <is>
          <t>SO-101249</t>
        </is>
      </c>
      <c r="B1283" s="4" t="n">
        <v>45757</v>
      </c>
      <c r="C1283" t="inlineStr">
        <is>
          <t>Sales</t>
        </is>
      </c>
      <c r="D1283" s="5" t="n">
        <v>1006</v>
      </c>
      <c r="E1283" t="inlineStr">
        <is>
          <t>Waitrose</t>
        </is>
      </c>
      <c r="F1283" s="5" t="n">
        <v>50023</v>
      </c>
      <c r="G1283" t="inlineStr">
        <is>
          <t>Waitrose - Bur Dubai</t>
        </is>
      </c>
      <c r="H1283" t="inlineStr">
        <is>
          <t>Bur Dubai</t>
        </is>
      </c>
      <c r="I1283" t="inlineStr">
        <is>
          <t>Anjali Menon</t>
        </is>
      </c>
      <c r="J1283" t="inlineStr">
        <is>
          <t>Silkene</t>
        </is>
      </c>
      <c r="K1283" t="inlineStr">
        <is>
          <t>HPC</t>
        </is>
      </c>
      <c r="L1283" s="6" t="n">
        <v>8</v>
      </c>
      <c r="M1283" s="7" t="n">
        <v>14939.92</v>
      </c>
      <c r="N1283">
        <f>VLOOKUP(I1283,Reps[#All],2,FALSE)</f>
        <v/>
      </c>
      <c r="O1283">
        <f>VLOOKUP(J1283,Brands[#All],3,FALSE)</f>
        <v/>
      </c>
    </row>
    <row r="1284">
      <c r="A1284" t="inlineStr">
        <is>
          <t>SO-101328</t>
        </is>
      </c>
      <c r="B1284" s="4" t="n">
        <v>45757</v>
      </c>
      <c r="C1284" t="inlineStr">
        <is>
          <t>Sales</t>
        </is>
      </c>
      <c r="D1284" s="5" t="n">
        <v>1005</v>
      </c>
      <c r="E1284" t="inlineStr">
        <is>
          <t>Union Coop</t>
        </is>
      </c>
      <c r="F1284" s="5" t="n">
        <v>50016</v>
      </c>
      <c r="G1284" t="inlineStr">
        <is>
          <t>Union Coop - Al Quoz</t>
        </is>
      </c>
      <c r="H1284" t="inlineStr">
        <is>
          <t>Al Quoz</t>
        </is>
      </c>
      <c r="I1284" t="inlineStr">
        <is>
          <t>Ayesha Siddiqui</t>
        </is>
      </c>
      <c r="J1284" t="inlineStr">
        <is>
          <t>Oasis Delights</t>
        </is>
      </c>
      <c r="K1284" t="inlineStr">
        <is>
          <t>Food</t>
        </is>
      </c>
      <c r="L1284" s="6" t="n">
        <v>20</v>
      </c>
      <c r="M1284" s="7" t="n">
        <v>14459.2</v>
      </c>
      <c r="N1284">
        <f>VLOOKUP(I1284,Reps[#All],2,FALSE)</f>
        <v/>
      </c>
      <c r="O1284">
        <f>VLOOKUP(J1284,Brands[#All],3,FALSE)</f>
        <v/>
      </c>
    </row>
    <row r="1285">
      <c r="A1285" t="inlineStr">
        <is>
          <t>SO-100473</t>
        </is>
      </c>
      <c r="B1285" s="4" t="n">
        <v>45758</v>
      </c>
      <c r="C1285" t="inlineStr">
        <is>
          <t>Sales</t>
        </is>
      </c>
      <c r="D1285" s="5" t="n">
        <v>1012</v>
      </c>
      <c r="E1285" t="inlineStr">
        <is>
          <t>Viva Supermarket</t>
        </is>
      </c>
      <c r="F1285" s="5" t="n">
        <v>50052</v>
      </c>
      <c r="G1285" t="inlineStr">
        <is>
          <t>Viva Supermarket - Dubai Marina</t>
        </is>
      </c>
      <c r="H1285" t="inlineStr">
        <is>
          <t>Dubai Marina</t>
        </is>
      </c>
      <c r="I1285" t="inlineStr">
        <is>
          <t>Fatima Khan</t>
        </is>
      </c>
      <c r="J1285" t="inlineStr">
        <is>
          <t>Zaytoona</t>
        </is>
      </c>
      <c r="K1285" t="inlineStr">
        <is>
          <t>Food</t>
        </is>
      </c>
      <c r="L1285" s="6" t="n">
        <v>8</v>
      </c>
      <c r="M1285" s="7" t="n">
        <v>14282.56</v>
      </c>
      <c r="N1285">
        <f>VLOOKUP(I1285,Reps[#All],2,FALSE)</f>
        <v/>
      </c>
      <c r="O1285">
        <f>VLOOKUP(J1285,Brands[#All],3,FALSE)</f>
        <v/>
      </c>
    </row>
    <row r="1286">
      <c r="A1286" t="inlineStr">
        <is>
          <t>SO-100390</t>
        </is>
      </c>
      <c r="B1286" s="4" t="n">
        <v>45759</v>
      </c>
      <c r="C1286" t="inlineStr">
        <is>
          <t>Sales</t>
        </is>
      </c>
      <c r="D1286" s="5" t="n">
        <v>1009</v>
      </c>
      <c r="E1286" t="inlineStr">
        <is>
          <t>West Zone Supermarket</t>
        </is>
      </c>
      <c r="F1286" s="5" t="n">
        <v>50038</v>
      </c>
      <c r="G1286" t="inlineStr">
        <is>
          <t>West Zone Supermarket - Downtown</t>
        </is>
      </c>
      <c r="H1286" t="inlineStr">
        <is>
          <t>Downtown</t>
        </is>
      </c>
      <c r="I1286" t="inlineStr">
        <is>
          <t>Joseph Mathew</t>
        </is>
      </c>
      <c r="J1286" t="inlineStr">
        <is>
          <t>FreshNest</t>
        </is>
      </c>
      <c r="K1286" t="inlineStr">
        <is>
          <t>Food</t>
        </is>
      </c>
      <c r="L1286" s="6" t="n">
        <v>12</v>
      </c>
      <c r="M1286" s="7" t="n">
        <v>9558.360000000001</v>
      </c>
      <c r="N1286">
        <f>VLOOKUP(I1286,Reps[#All],2,FALSE)</f>
        <v/>
      </c>
      <c r="O1286">
        <f>VLOOKUP(J1286,Brands[#All],3,FALSE)</f>
        <v/>
      </c>
    </row>
    <row r="1287">
      <c r="A1287" t="inlineStr">
        <is>
          <t>SO-100683</t>
        </is>
      </c>
      <c r="B1287" s="4" t="n">
        <v>45759</v>
      </c>
      <c r="C1287" t="inlineStr">
        <is>
          <t>Sales</t>
        </is>
      </c>
      <c r="D1287" s="5" t="n">
        <v>1012</v>
      </c>
      <c r="E1287" t="inlineStr">
        <is>
          <t>Viva Supermarket</t>
        </is>
      </c>
      <c r="F1287" s="5" t="n">
        <v>50051</v>
      </c>
      <c r="G1287" t="inlineStr">
        <is>
          <t>Viva Supermarket - Silicon Oasis</t>
        </is>
      </c>
      <c r="H1287" t="inlineStr">
        <is>
          <t>Silicon Oasis</t>
        </is>
      </c>
      <c r="I1287" t="inlineStr">
        <is>
          <t>Mariam Hassan</t>
        </is>
      </c>
      <c r="J1287" t="inlineStr">
        <is>
          <t>FreshLine</t>
        </is>
      </c>
      <c r="K1287" t="inlineStr">
        <is>
          <t>HPC</t>
        </is>
      </c>
      <c r="L1287" s="6" t="n">
        <v>1</v>
      </c>
      <c r="M1287" s="7" t="n">
        <v>870.88</v>
      </c>
      <c r="N1287">
        <f>VLOOKUP(I1287,Reps[#All],2,FALSE)</f>
        <v/>
      </c>
      <c r="O1287">
        <f>VLOOKUP(J1287,Brands[#All],3,FALSE)</f>
        <v/>
      </c>
    </row>
    <row r="1288">
      <c r="A1288" t="inlineStr">
        <is>
          <t>SO-101076</t>
        </is>
      </c>
      <c r="B1288" s="4" t="n">
        <v>45759</v>
      </c>
      <c r="C1288" t="inlineStr">
        <is>
          <t>Sales</t>
        </is>
      </c>
      <c r="D1288" s="5" t="n">
        <v>1002</v>
      </c>
      <c r="E1288" t="inlineStr">
        <is>
          <t>Lulu Hypermarket</t>
        </is>
      </c>
      <c r="F1288" s="5" t="n">
        <v>50004</v>
      </c>
      <c r="G1288" t="inlineStr">
        <is>
          <t>Lulu Hypermarket - Bur Dubai</t>
        </is>
      </c>
      <c r="H1288" t="inlineStr">
        <is>
          <t>Bur Dubai</t>
        </is>
      </c>
      <c r="I1288" t="inlineStr">
        <is>
          <t>Anjali Menon</t>
        </is>
      </c>
      <c r="J1288" t="inlineStr">
        <is>
          <t>Bakehouse Co</t>
        </is>
      </c>
      <c r="K1288" t="inlineStr">
        <is>
          <t>Food</t>
        </is>
      </c>
      <c r="L1288" s="6" t="n">
        <v>3</v>
      </c>
      <c r="M1288" s="7" t="n">
        <v>2666.22</v>
      </c>
      <c r="N1288">
        <f>VLOOKUP(I1288,Reps[#All],2,FALSE)</f>
        <v/>
      </c>
      <c r="O1288">
        <f>VLOOKUP(J1288,Brands[#All],3,FALSE)</f>
        <v/>
      </c>
    </row>
    <row r="1289">
      <c r="A1289" t="inlineStr">
        <is>
          <t>SO-101582</t>
        </is>
      </c>
      <c r="B1289" s="4" t="n">
        <v>45759</v>
      </c>
      <c r="C1289" t="inlineStr">
        <is>
          <t>Sales</t>
        </is>
      </c>
      <c r="D1289" s="5" t="n">
        <v>1003</v>
      </c>
      <c r="E1289" t="inlineStr">
        <is>
          <t>Spinneys</t>
        </is>
      </c>
      <c r="F1289" s="5" t="n">
        <v>50008</v>
      </c>
      <c r="G1289" t="inlineStr">
        <is>
          <t>Spinneys - Jumeirah</t>
        </is>
      </c>
      <c r="H1289" t="inlineStr">
        <is>
          <t>Jumeirah</t>
        </is>
      </c>
      <c r="I1289" t="inlineStr">
        <is>
          <t>Grace Fernandes</t>
        </is>
      </c>
      <c r="J1289" t="inlineStr">
        <is>
          <t>Silkene</t>
        </is>
      </c>
      <c r="K1289" t="inlineStr">
        <is>
          <t>HPC</t>
        </is>
      </c>
      <c r="L1289" s="6" t="n">
        <v>3</v>
      </c>
      <c r="M1289" s="7" t="n">
        <v>5269.41</v>
      </c>
      <c r="N1289">
        <f>VLOOKUP(I1289,Reps[#All],2,FALSE)</f>
        <v/>
      </c>
      <c r="O1289">
        <f>VLOOKUP(J1289,Brands[#All],3,FALSE)</f>
        <v/>
      </c>
    </row>
    <row r="1290">
      <c r="A1290" t="inlineStr">
        <is>
          <t>SO-101108</t>
        </is>
      </c>
      <c r="B1290" s="4" t="n">
        <v>45760</v>
      </c>
      <c r="C1290" t="inlineStr">
        <is>
          <t>Sales</t>
        </is>
      </c>
      <c r="D1290" s="5" t="n">
        <v>1006</v>
      </c>
      <c r="E1290" t="inlineStr">
        <is>
          <t>Waitrose</t>
        </is>
      </c>
      <c r="F1290" s="5" t="n">
        <v>50022</v>
      </c>
      <c r="G1290" t="inlineStr">
        <is>
          <t>Waitrose - Mirdif</t>
        </is>
      </c>
      <c r="H1290" t="inlineStr">
        <is>
          <t>Mirdif</t>
        </is>
      </c>
      <c r="I1290" t="inlineStr">
        <is>
          <t>Vikram Nair</t>
        </is>
      </c>
      <c r="J1290" t="inlineStr">
        <is>
          <t>FreshNest</t>
        </is>
      </c>
      <c r="K1290" t="inlineStr">
        <is>
          <t>Food</t>
        </is>
      </c>
      <c r="L1290" s="6" t="n">
        <v>1</v>
      </c>
      <c r="M1290" s="7" t="n">
        <v>671.22</v>
      </c>
      <c r="N1290">
        <f>VLOOKUP(I1290,Reps[#All],2,FALSE)</f>
        <v/>
      </c>
      <c r="O1290">
        <f>VLOOKUP(J1290,Brands[#All],3,FALSE)</f>
        <v/>
      </c>
    </row>
    <row r="1291">
      <c r="A1291" t="inlineStr">
        <is>
          <t>SO-101266</t>
        </is>
      </c>
      <c r="B1291" s="4" t="n">
        <v>45760</v>
      </c>
      <c r="C1291" t="inlineStr">
        <is>
          <t>Sales</t>
        </is>
      </c>
      <c r="D1291" s="5" t="n">
        <v>1012</v>
      </c>
      <c r="E1291" t="inlineStr">
        <is>
          <t>Viva Supermarket</t>
        </is>
      </c>
      <c r="F1291" s="5" t="n">
        <v>50052</v>
      </c>
      <c r="G1291" t="inlineStr">
        <is>
          <t>Viva Supermarket - Dubai Marina</t>
        </is>
      </c>
      <c r="H1291" t="inlineStr">
        <is>
          <t>Dubai Marina</t>
        </is>
      </c>
      <c r="I1291" t="inlineStr">
        <is>
          <t>Fatima Khan</t>
        </is>
      </c>
      <c r="J1291" t="inlineStr">
        <is>
          <t>DeliMia</t>
        </is>
      </c>
      <c r="K1291" t="inlineStr">
        <is>
          <t>Food</t>
        </is>
      </c>
      <c r="L1291" s="6" t="n">
        <v>40</v>
      </c>
      <c r="M1291" s="7" t="n">
        <v>52194.8</v>
      </c>
      <c r="N1291">
        <f>VLOOKUP(I1291,Reps[#All],2,FALSE)</f>
        <v/>
      </c>
      <c r="O1291">
        <f>VLOOKUP(J1291,Brands[#All],3,FALSE)</f>
        <v/>
      </c>
    </row>
    <row r="1292">
      <c r="A1292" t="inlineStr">
        <is>
          <t>SO-101913</t>
        </is>
      </c>
      <c r="B1292" s="4" t="n">
        <v>45760</v>
      </c>
      <c r="C1292" t="inlineStr">
        <is>
          <t>Sales</t>
        </is>
      </c>
      <c r="D1292" s="5" t="n">
        <v>1002</v>
      </c>
      <c r="E1292" t="inlineStr">
        <is>
          <t>Lulu Hypermarket</t>
        </is>
      </c>
      <c r="F1292" s="5" t="n">
        <v>50006</v>
      </c>
      <c r="G1292" t="inlineStr">
        <is>
          <t>Lulu Hypermarket - Deira</t>
        </is>
      </c>
      <c r="H1292" t="inlineStr">
        <is>
          <t>Deira</t>
        </is>
      </c>
      <c r="I1292" t="inlineStr">
        <is>
          <t>Rashid Al Marzooqi</t>
        </is>
      </c>
      <c r="J1292" t="inlineStr">
        <is>
          <t>PureGlow</t>
        </is>
      </c>
      <c r="K1292" t="inlineStr">
        <is>
          <t>HPC</t>
        </is>
      </c>
      <c r="L1292" s="6" t="n">
        <v>1</v>
      </c>
      <c r="M1292" s="7" t="n">
        <v>2593.46</v>
      </c>
      <c r="N1292">
        <f>VLOOKUP(I1292,Reps[#All],2,FALSE)</f>
        <v/>
      </c>
      <c r="O1292">
        <f>VLOOKUP(J1292,Brands[#All],3,FALSE)</f>
        <v/>
      </c>
    </row>
    <row r="1293">
      <c r="A1293" t="inlineStr">
        <is>
          <t>SO-100793</t>
        </is>
      </c>
      <c r="B1293" s="4" t="n">
        <v>45761</v>
      </c>
      <c r="C1293" t="inlineStr">
        <is>
          <t>Sales</t>
        </is>
      </c>
      <c r="D1293" s="5" t="n">
        <v>1001</v>
      </c>
      <c r="E1293" t="inlineStr">
        <is>
          <t>Carrefour</t>
        </is>
      </c>
      <c r="F1293" s="5" t="n">
        <v>50003</v>
      </c>
      <c r="G1293" t="inlineStr">
        <is>
          <t>Carrefour - Satwa</t>
        </is>
      </c>
      <c r="H1293" t="inlineStr">
        <is>
          <t>Satwa</t>
        </is>
      </c>
      <c r="I1293" t="inlineStr">
        <is>
          <t>Mohammed Saleh</t>
        </is>
      </c>
      <c r="J1293" t="inlineStr">
        <is>
          <t>Mintleaf</t>
        </is>
      </c>
      <c r="K1293" t="inlineStr">
        <is>
          <t>HPC</t>
        </is>
      </c>
      <c r="L1293" s="6" t="n">
        <v>20</v>
      </c>
      <c r="M1293" s="7" t="n">
        <v>16005.8</v>
      </c>
      <c r="N1293">
        <f>VLOOKUP(I1293,Reps[#All],2,FALSE)</f>
        <v/>
      </c>
      <c r="O1293">
        <f>VLOOKUP(J1293,Brands[#All],3,FALSE)</f>
        <v/>
      </c>
    </row>
    <row r="1294">
      <c r="A1294" t="inlineStr">
        <is>
          <t>SO-101920</t>
        </is>
      </c>
      <c r="B1294" s="4" t="n">
        <v>45761</v>
      </c>
      <c r="C1294" t="inlineStr">
        <is>
          <t>Sales</t>
        </is>
      </c>
      <c r="D1294" s="5" t="n">
        <v>1010</v>
      </c>
      <c r="E1294" t="inlineStr">
        <is>
          <t>Géant</t>
        </is>
      </c>
      <c r="F1294" s="5" t="n">
        <v>50042</v>
      </c>
      <c r="G1294" t="inlineStr">
        <is>
          <t>Géant - Bur Dubai</t>
        </is>
      </c>
      <c r="H1294" t="inlineStr">
        <is>
          <t>Bur Dubai</t>
        </is>
      </c>
      <c r="I1294" t="inlineStr">
        <is>
          <t>Anjali Menon</t>
        </is>
      </c>
      <c r="J1294" t="inlineStr">
        <is>
          <t>SunHarvest</t>
        </is>
      </c>
      <c r="K1294" t="inlineStr">
        <is>
          <t>Food</t>
        </is>
      </c>
      <c r="L1294" s="6" t="n">
        <v>2</v>
      </c>
      <c r="M1294" s="7" t="n">
        <v>1049.66</v>
      </c>
      <c r="N1294">
        <f>VLOOKUP(I1294,Reps[#All],2,FALSE)</f>
        <v/>
      </c>
      <c r="O1294">
        <f>VLOOKUP(J1294,Brands[#All],3,FALSE)</f>
        <v/>
      </c>
    </row>
    <row r="1295">
      <c r="A1295" t="inlineStr">
        <is>
          <t>SO-100063</t>
        </is>
      </c>
      <c r="B1295" s="4" t="n">
        <v>45762</v>
      </c>
      <c r="C1295" t="inlineStr">
        <is>
          <t>Sales</t>
        </is>
      </c>
      <c r="D1295" s="5" t="n">
        <v>1002</v>
      </c>
      <c r="E1295" t="inlineStr">
        <is>
          <t>Lulu Hypermarket</t>
        </is>
      </c>
      <c r="F1295" s="5" t="n">
        <v>50004</v>
      </c>
      <c r="G1295" t="inlineStr">
        <is>
          <t>Lulu Hypermarket - Bur Dubai</t>
        </is>
      </c>
      <c r="H1295" t="inlineStr">
        <is>
          <t>Bur Dubai</t>
        </is>
      </c>
      <c r="I1295" t="inlineStr">
        <is>
          <t>Anjali Menon</t>
        </is>
      </c>
      <c r="J1295" t="inlineStr">
        <is>
          <t>Silkene</t>
        </is>
      </c>
      <c r="K1295" t="inlineStr">
        <is>
          <t>HPC</t>
        </is>
      </c>
      <c r="L1295" s="6" t="n">
        <v>20</v>
      </c>
      <c r="M1295" s="7" t="n">
        <v>31625.4</v>
      </c>
      <c r="N1295">
        <f>VLOOKUP(I1295,Reps[#All],2,FALSE)</f>
        <v/>
      </c>
      <c r="O1295">
        <f>VLOOKUP(J1295,Brands[#All],3,FALSE)</f>
        <v/>
      </c>
    </row>
    <row r="1296">
      <c r="A1296" t="inlineStr">
        <is>
          <t>SO-101412</t>
        </is>
      </c>
      <c r="B1296" s="4" t="n">
        <v>45762</v>
      </c>
      <c r="C1296" t="inlineStr">
        <is>
          <t>Sales</t>
        </is>
      </c>
      <c r="D1296" s="5" t="n">
        <v>1006</v>
      </c>
      <c r="E1296" t="inlineStr">
        <is>
          <t>Waitrose</t>
        </is>
      </c>
      <c r="F1296" s="5" t="n">
        <v>50021</v>
      </c>
      <c r="G1296" t="inlineStr">
        <is>
          <t>Waitrose - Deira</t>
        </is>
      </c>
      <c r="H1296" t="inlineStr">
        <is>
          <t>Deira</t>
        </is>
      </c>
      <c r="I1296" t="inlineStr">
        <is>
          <t>Rashid Al Marzooqi</t>
        </is>
      </c>
      <c r="J1296" t="inlineStr">
        <is>
          <t>Cedarna</t>
        </is>
      </c>
      <c r="K1296" t="inlineStr">
        <is>
          <t>Food</t>
        </is>
      </c>
      <c r="L1296" s="6" t="n">
        <v>1</v>
      </c>
      <c r="M1296" s="7" t="n">
        <v>1432.94</v>
      </c>
      <c r="N1296">
        <f>VLOOKUP(I1296,Reps[#All],2,FALSE)</f>
        <v/>
      </c>
      <c r="O1296">
        <f>VLOOKUP(J1296,Brands[#All],3,FALSE)</f>
        <v/>
      </c>
    </row>
    <row r="1297">
      <c r="A1297" t="inlineStr">
        <is>
          <t>SO-101048</t>
        </is>
      </c>
      <c r="B1297" s="4" t="n">
        <v>45763</v>
      </c>
      <c r="C1297" t="inlineStr">
        <is>
          <t>Sales</t>
        </is>
      </c>
      <c r="D1297" s="5" t="n">
        <v>1003</v>
      </c>
      <c r="E1297" t="inlineStr">
        <is>
          <t>Spinneys</t>
        </is>
      </c>
      <c r="F1297" s="5" t="n">
        <v>50010</v>
      </c>
      <c r="G1297" t="inlineStr">
        <is>
          <t>Spinneys - Mirdif</t>
        </is>
      </c>
      <c r="H1297" t="inlineStr">
        <is>
          <t>Mirdif</t>
        </is>
      </c>
      <c r="I1297" t="inlineStr">
        <is>
          <t>Vikram Nair</t>
        </is>
      </c>
      <c r="J1297" t="inlineStr">
        <is>
          <t>Sparklo</t>
        </is>
      </c>
      <c r="K1297" t="inlineStr">
        <is>
          <t>HPC</t>
        </is>
      </c>
      <c r="L1297" s="6" t="n">
        <v>1</v>
      </c>
      <c r="M1297" s="7" t="n">
        <v>947.49</v>
      </c>
      <c r="N1297">
        <f>VLOOKUP(I1297,Reps[#All],2,FALSE)</f>
        <v/>
      </c>
      <c r="O1297">
        <f>VLOOKUP(J1297,Brands[#All],3,FALSE)</f>
        <v/>
      </c>
    </row>
    <row r="1298">
      <c r="A1298" t="inlineStr">
        <is>
          <t>SO-101492</t>
        </is>
      </c>
      <c r="B1298" s="4" t="n">
        <v>45763</v>
      </c>
      <c r="C1298" t="inlineStr">
        <is>
          <t>Sales</t>
        </is>
      </c>
      <c r="D1298" s="5" t="n">
        <v>1010</v>
      </c>
      <c r="E1298" t="inlineStr">
        <is>
          <t>Géant</t>
        </is>
      </c>
      <c r="F1298" s="5" t="n">
        <v>50041</v>
      </c>
      <c r="G1298" t="inlineStr">
        <is>
          <t>Géant - Dubai Marina</t>
        </is>
      </c>
      <c r="H1298" t="inlineStr">
        <is>
          <t>Dubai Marina</t>
        </is>
      </c>
      <c r="I1298" t="inlineStr">
        <is>
          <t>Fatima Khan</t>
        </is>
      </c>
      <c r="J1298" t="inlineStr">
        <is>
          <t>Zaytoona</t>
        </is>
      </c>
      <c r="K1298" t="inlineStr">
        <is>
          <t>Food</t>
        </is>
      </c>
      <c r="L1298" s="6" t="n">
        <v>5</v>
      </c>
      <c r="M1298" s="7" t="n">
        <v>7170.2</v>
      </c>
      <c r="N1298">
        <f>VLOOKUP(I1298,Reps[#All],2,FALSE)</f>
        <v/>
      </c>
      <c r="O1298">
        <f>VLOOKUP(J1298,Brands[#All],3,FALSE)</f>
        <v/>
      </c>
    </row>
    <row r="1299">
      <c r="A1299" t="inlineStr">
        <is>
          <t>SO-101670</t>
        </is>
      </c>
      <c r="B1299" s="4" t="n">
        <v>45763</v>
      </c>
      <c r="C1299" t="inlineStr">
        <is>
          <t>Sales</t>
        </is>
      </c>
      <c r="D1299" s="5" t="n">
        <v>1003</v>
      </c>
      <c r="E1299" t="inlineStr">
        <is>
          <t>Spinneys</t>
        </is>
      </c>
      <c r="F1299" s="5" t="n">
        <v>50009</v>
      </c>
      <c r="G1299" t="inlineStr">
        <is>
          <t>Spinneys - Bur Dubai</t>
        </is>
      </c>
      <c r="H1299" t="inlineStr">
        <is>
          <t>Bur Dubai</t>
        </is>
      </c>
      <c r="I1299" t="inlineStr">
        <is>
          <t>Anjali Menon</t>
        </is>
      </c>
      <c r="J1299" t="inlineStr">
        <is>
          <t>Zaytoona</t>
        </is>
      </c>
      <c r="K1299" t="inlineStr">
        <is>
          <t>Food</t>
        </is>
      </c>
      <c r="L1299" s="6" t="n">
        <v>3</v>
      </c>
      <c r="M1299" s="7" t="n">
        <v>4393.56</v>
      </c>
      <c r="N1299">
        <f>VLOOKUP(I1299,Reps[#All],2,FALSE)</f>
        <v/>
      </c>
      <c r="O1299">
        <f>VLOOKUP(J1299,Brands[#All],3,FALSE)</f>
        <v/>
      </c>
    </row>
    <row r="1300">
      <c r="A1300" t="inlineStr">
        <is>
          <t>SO-101869</t>
        </is>
      </c>
      <c r="B1300" s="4" t="n">
        <v>45763</v>
      </c>
      <c r="C1300" t="inlineStr">
        <is>
          <t>Sales</t>
        </is>
      </c>
      <c r="D1300" s="5" t="n">
        <v>1005</v>
      </c>
      <c r="E1300" t="inlineStr">
        <is>
          <t>Union Coop</t>
        </is>
      </c>
      <c r="F1300" s="5" t="n">
        <v>50017</v>
      </c>
      <c r="G1300" t="inlineStr">
        <is>
          <t>Union Coop - Karama</t>
        </is>
      </c>
      <c r="H1300" t="inlineStr">
        <is>
          <t>Karama</t>
        </is>
      </c>
      <c r="I1300" t="inlineStr">
        <is>
          <t>Daniel Costa</t>
        </is>
      </c>
      <c r="J1300" t="inlineStr">
        <is>
          <t>Lumora</t>
        </is>
      </c>
      <c r="K1300" t="inlineStr">
        <is>
          <t>HPC</t>
        </is>
      </c>
      <c r="L1300" s="6" t="n">
        <v>5</v>
      </c>
      <c r="M1300" s="7" t="n">
        <v>10897.8</v>
      </c>
      <c r="N1300">
        <f>VLOOKUP(I1300,Reps[#All],2,FALSE)</f>
        <v/>
      </c>
      <c r="O1300">
        <f>VLOOKUP(J1300,Brands[#All],3,FALSE)</f>
        <v/>
      </c>
    </row>
    <row r="1301">
      <c r="A1301" t="inlineStr">
        <is>
          <t>SO-100454</t>
        </is>
      </c>
      <c r="B1301" s="4" t="n">
        <v>45764</v>
      </c>
      <c r="C1301" t="inlineStr">
        <is>
          <t>Sales</t>
        </is>
      </c>
      <c r="D1301" s="5" t="n">
        <v>1001</v>
      </c>
      <c r="E1301" t="inlineStr">
        <is>
          <t>Carrefour</t>
        </is>
      </c>
      <c r="F1301" s="5" t="n">
        <v>50001</v>
      </c>
      <c r="G1301" t="inlineStr">
        <is>
          <t>Carrefour - Deira</t>
        </is>
      </c>
      <c r="H1301" t="inlineStr">
        <is>
          <t>Deira</t>
        </is>
      </c>
      <c r="I1301" t="inlineStr">
        <is>
          <t>Rashid Al Marzooqi</t>
        </is>
      </c>
      <c r="J1301" t="inlineStr">
        <is>
          <t>Oasis Delights</t>
        </is>
      </c>
      <c r="K1301" t="inlineStr">
        <is>
          <t>Food</t>
        </is>
      </c>
      <c r="L1301" s="6" t="n">
        <v>12</v>
      </c>
      <c r="M1301" s="7" t="n">
        <v>8623.440000000001</v>
      </c>
      <c r="N1301">
        <f>VLOOKUP(I1301,Reps[#All],2,FALSE)</f>
        <v/>
      </c>
      <c r="O1301">
        <f>VLOOKUP(J1301,Brands[#All],3,FALSE)</f>
        <v/>
      </c>
    </row>
    <row r="1302">
      <c r="A1302" t="inlineStr">
        <is>
          <t>SO-100912</t>
        </is>
      </c>
      <c r="B1302" s="4" t="n">
        <v>45764</v>
      </c>
      <c r="C1302" t="inlineStr">
        <is>
          <t>Sales</t>
        </is>
      </c>
      <c r="D1302" s="5" t="n">
        <v>1009</v>
      </c>
      <c r="E1302" t="inlineStr">
        <is>
          <t>West Zone Supermarket</t>
        </is>
      </c>
      <c r="F1302" s="5" t="n">
        <v>50035</v>
      </c>
      <c r="G1302" t="inlineStr">
        <is>
          <t>West Zone Supermarket - Jlt</t>
        </is>
      </c>
      <c r="H1302" t="inlineStr">
        <is>
          <t>Jlt</t>
        </is>
      </c>
      <c r="I1302" t="inlineStr">
        <is>
          <t>Arjun Pillai</t>
        </is>
      </c>
      <c r="J1302" t="inlineStr">
        <is>
          <t>Mintleaf</t>
        </is>
      </c>
      <c r="K1302" t="inlineStr">
        <is>
          <t>HPC</t>
        </is>
      </c>
      <c r="L1302" s="6" t="n">
        <v>2</v>
      </c>
      <c r="M1302" s="7" t="n">
        <v>1308.82</v>
      </c>
      <c r="N1302">
        <f>VLOOKUP(I1302,Reps[#All],2,FALSE)</f>
        <v/>
      </c>
      <c r="O1302">
        <f>VLOOKUP(J1302,Brands[#All],3,FALSE)</f>
        <v/>
      </c>
    </row>
    <row r="1303">
      <c r="A1303" t="inlineStr">
        <is>
          <t>SO-101751</t>
        </is>
      </c>
      <c r="B1303" s="4" t="n">
        <v>45764</v>
      </c>
      <c r="C1303" t="inlineStr">
        <is>
          <t>Sales</t>
        </is>
      </c>
      <c r="D1303" s="5" t="n">
        <v>1014</v>
      </c>
      <c r="E1303" t="inlineStr">
        <is>
          <t>Day to Day</t>
        </is>
      </c>
      <c r="F1303" s="5" t="n">
        <v>50062</v>
      </c>
      <c r="G1303" t="inlineStr">
        <is>
          <t>Day to Day - Deira</t>
        </is>
      </c>
      <c r="H1303" t="inlineStr">
        <is>
          <t>Deira</t>
        </is>
      </c>
      <c r="I1303" t="inlineStr">
        <is>
          <t>Rashid Al Marzooqi</t>
        </is>
      </c>
      <c r="J1303" t="inlineStr">
        <is>
          <t>SunHarvest</t>
        </is>
      </c>
      <c r="K1303" t="inlineStr">
        <is>
          <t>Food</t>
        </is>
      </c>
      <c r="L1303" s="6" t="n">
        <v>2</v>
      </c>
      <c r="M1303" s="7" t="n">
        <v>1225.44</v>
      </c>
      <c r="N1303">
        <f>VLOOKUP(I1303,Reps[#All],2,FALSE)</f>
        <v/>
      </c>
      <c r="O1303">
        <f>VLOOKUP(J1303,Brands[#All],3,FALSE)</f>
        <v/>
      </c>
    </row>
    <row r="1304">
      <c r="A1304" t="inlineStr">
        <is>
          <t>SO-101762</t>
        </is>
      </c>
      <c r="B1304" s="4" t="n">
        <v>45764</v>
      </c>
      <c r="C1304" t="inlineStr">
        <is>
          <t>Sales</t>
        </is>
      </c>
      <c r="D1304" s="5" t="n">
        <v>1011</v>
      </c>
      <c r="E1304" t="inlineStr">
        <is>
          <t>Aswaaq</t>
        </is>
      </c>
      <c r="F1304" s="5" t="n">
        <v>50047</v>
      </c>
      <c r="G1304" t="inlineStr">
        <is>
          <t>Aswaaq - Festival City</t>
        </is>
      </c>
      <c r="H1304" t="inlineStr">
        <is>
          <t>Festival City</t>
        </is>
      </c>
      <c r="I1304" t="inlineStr">
        <is>
          <t>Omar Haddad</t>
        </is>
      </c>
      <c r="J1304" t="inlineStr">
        <is>
          <t>Mintleaf</t>
        </is>
      </c>
      <c r="K1304" t="inlineStr">
        <is>
          <t>HPC</t>
        </is>
      </c>
      <c r="L1304" s="6" t="n">
        <v>1</v>
      </c>
      <c r="M1304" s="7" t="n">
        <v>790.16</v>
      </c>
      <c r="N1304">
        <f>VLOOKUP(I1304,Reps[#All],2,FALSE)</f>
        <v/>
      </c>
      <c r="O1304">
        <f>VLOOKUP(J1304,Brands[#All],3,FALSE)</f>
        <v/>
      </c>
    </row>
    <row r="1305">
      <c r="A1305" t="inlineStr">
        <is>
          <t>SO-100617</t>
        </is>
      </c>
      <c r="B1305" s="4" t="n">
        <v>45765</v>
      </c>
      <c r="C1305" t="inlineStr">
        <is>
          <t>Sales</t>
        </is>
      </c>
      <c r="D1305" s="5" t="n">
        <v>1005</v>
      </c>
      <c r="E1305" t="inlineStr">
        <is>
          <t>Union Coop</t>
        </is>
      </c>
      <c r="F1305" s="5" t="n">
        <v>50016</v>
      </c>
      <c r="G1305" t="inlineStr">
        <is>
          <t>Union Coop - Al Quoz</t>
        </is>
      </c>
      <c r="H1305" t="inlineStr">
        <is>
          <t>Al Quoz</t>
        </is>
      </c>
      <c r="I1305" t="inlineStr">
        <is>
          <t>Ayesha Siddiqui</t>
        </is>
      </c>
      <c r="J1305" t="inlineStr">
        <is>
          <t>Goldenfields</t>
        </is>
      </c>
      <c r="K1305" t="inlineStr">
        <is>
          <t>Food</t>
        </is>
      </c>
      <c r="L1305" s="6" t="n">
        <v>1</v>
      </c>
      <c r="M1305" s="7" t="n">
        <v>840.97</v>
      </c>
      <c r="N1305">
        <f>VLOOKUP(I1305,Reps[#All],2,FALSE)</f>
        <v/>
      </c>
      <c r="O1305">
        <f>VLOOKUP(J1305,Brands[#All],3,FALSE)</f>
        <v/>
      </c>
    </row>
    <row r="1306">
      <c r="A1306" t="inlineStr">
        <is>
          <t>SO-101132</t>
        </is>
      </c>
      <c r="B1306" s="4" t="n">
        <v>45765</v>
      </c>
      <c r="C1306" t="inlineStr">
        <is>
          <t>Sales</t>
        </is>
      </c>
      <c r="D1306" s="5" t="n">
        <v>1006</v>
      </c>
      <c r="E1306" t="inlineStr">
        <is>
          <t>Waitrose</t>
        </is>
      </c>
      <c r="F1306" s="5" t="n">
        <v>50021</v>
      </c>
      <c r="G1306" t="inlineStr">
        <is>
          <t>Waitrose - Deira</t>
        </is>
      </c>
      <c r="H1306" t="inlineStr">
        <is>
          <t>Deira</t>
        </is>
      </c>
      <c r="I1306" t="inlineStr">
        <is>
          <t>Rashid Al Marzooqi</t>
        </is>
      </c>
      <c r="J1306" t="inlineStr">
        <is>
          <t>Oasis Delights</t>
        </is>
      </c>
      <c r="K1306" t="inlineStr">
        <is>
          <t>Food</t>
        </is>
      </c>
      <c r="L1306" s="6" t="n">
        <v>1</v>
      </c>
      <c r="M1306" s="7" t="n">
        <v>807.55</v>
      </c>
      <c r="N1306">
        <f>VLOOKUP(I1306,Reps[#All],2,FALSE)</f>
        <v/>
      </c>
      <c r="O1306">
        <f>VLOOKUP(J1306,Brands[#All],3,FALSE)</f>
        <v/>
      </c>
    </row>
    <row r="1307">
      <c r="A1307" t="inlineStr">
        <is>
          <t>SO-101937</t>
        </is>
      </c>
      <c r="B1307" s="4" t="n">
        <v>45765</v>
      </c>
      <c r="C1307" t="inlineStr">
        <is>
          <t>Sales</t>
        </is>
      </c>
      <c r="D1307" s="5" t="n">
        <v>1011</v>
      </c>
      <c r="E1307" t="inlineStr">
        <is>
          <t>Aswaaq</t>
        </is>
      </c>
      <c r="F1307" s="5" t="n">
        <v>50047</v>
      </c>
      <c r="G1307" t="inlineStr">
        <is>
          <t>Aswaaq - Festival City</t>
        </is>
      </c>
      <c r="H1307" t="inlineStr">
        <is>
          <t>Festival City</t>
        </is>
      </c>
      <c r="I1307" t="inlineStr">
        <is>
          <t>Omar Haddad</t>
        </is>
      </c>
      <c r="J1307" t="inlineStr">
        <is>
          <t>DeliMia</t>
        </is>
      </c>
      <c r="K1307" t="inlineStr">
        <is>
          <t>Food</t>
        </is>
      </c>
      <c r="L1307" s="6" t="n">
        <v>2</v>
      </c>
      <c r="M1307" s="7" t="n">
        <v>2600.88</v>
      </c>
      <c r="N1307">
        <f>VLOOKUP(I1307,Reps[#All],2,FALSE)</f>
        <v/>
      </c>
      <c r="O1307">
        <f>VLOOKUP(J1307,Brands[#All],3,FALSE)</f>
        <v/>
      </c>
    </row>
    <row r="1308">
      <c r="A1308" t="inlineStr">
        <is>
          <t>SO-100147</t>
        </is>
      </c>
      <c r="B1308" s="4" t="n">
        <v>45766</v>
      </c>
      <c r="C1308" t="inlineStr">
        <is>
          <t>Sales</t>
        </is>
      </c>
      <c r="D1308" s="5" t="n">
        <v>1009</v>
      </c>
      <c r="E1308" t="inlineStr">
        <is>
          <t>West Zone Supermarket</t>
        </is>
      </c>
      <c r="F1308" s="5" t="n">
        <v>50040</v>
      </c>
      <c r="G1308" t="inlineStr">
        <is>
          <t>West Zone Supermarket - Dubai Marina</t>
        </is>
      </c>
      <c r="H1308" t="inlineStr">
        <is>
          <t>Dubai Marina</t>
        </is>
      </c>
      <c r="I1308" t="inlineStr">
        <is>
          <t>Fatima Khan</t>
        </is>
      </c>
      <c r="J1308" t="inlineStr">
        <is>
          <t>SunHarvest</t>
        </is>
      </c>
      <c r="K1308" t="inlineStr">
        <is>
          <t>Food</t>
        </is>
      </c>
      <c r="L1308" s="6" t="n">
        <v>1</v>
      </c>
      <c r="M1308" s="7" t="n">
        <v>511.61</v>
      </c>
      <c r="N1308">
        <f>VLOOKUP(I1308,Reps[#All],2,FALSE)</f>
        <v/>
      </c>
      <c r="O1308">
        <f>VLOOKUP(J1308,Brands[#All],3,FALSE)</f>
        <v/>
      </c>
    </row>
    <row r="1309">
      <c r="A1309" t="inlineStr">
        <is>
          <t>SO-100184</t>
        </is>
      </c>
      <c r="B1309" s="4" t="n">
        <v>45766</v>
      </c>
      <c r="C1309" t="inlineStr">
        <is>
          <t>Sales</t>
        </is>
      </c>
      <c r="D1309" s="5" t="n">
        <v>1001</v>
      </c>
      <c r="E1309" t="inlineStr">
        <is>
          <t>Carrefour</t>
        </is>
      </c>
      <c r="F1309" s="5" t="n">
        <v>50002</v>
      </c>
      <c r="G1309" t="inlineStr">
        <is>
          <t>Carrefour - Jebel Ali</t>
        </is>
      </c>
      <c r="H1309" t="inlineStr">
        <is>
          <t>Jebel Ali</t>
        </is>
      </c>
      <c r="I1309" t="inlineStr">
        <is>
          <t>Priya Raj</t>
        </is>
      </c>
      <c r="J1309" t="inlineStr">
        <is>
          <t>Crunchio</t>
        </is>
      </c>
      <c r="K1309" t="inlineStr">
        <is>
          <t>Food</t>
        </is>
      </c>
      <c r="L1309" s="6" t="n">
        <v>1</v>
      </c>
      <c r="M1309" s="7" t="n">
        <v>457.95</v>
      </c>
      <c r="N1309">
        <f>VLOOKUP(I1309,Reps[#All],2,FALSE)</f>
        <v/>
      </c>
      <c r="O1309">
        <f>VLOOKUP(J1309,Brands[#All],3,FALSE)</f>
        <v/>
      </c>
    </row>
    <row r="1310">
      <c r="A1310" t="inlineStr">
        <is>
          <t>SO-100718</t>
        </is>
      </c>
      <c r="B1310" s="4" t="n">
        <v>45766</v>
      </c>
      <c r="C1310" t="inlineStr">
        <is>
          <t>Sales</t>
        </is>
      </c>
      <c r="D1310" s="5" t="n">
        <v>1010</v>
      </c>
      <c r="E1310" t="inlineStr">
        <is>
          <t>Géant</t>
        </is>
      </c>
      <c r="F1310" s="5" t="n">
        <v>50044</v>
      </c>
      <c r="G1310" t="inlineStr">
        <is>
          <t>Géant - Al Barsha</t>
        </is>
      </c>
      <c r="H1310" t="inlineStr">
        <is>
          <t>Al Barsha</t>
        </is>
      </c>
      <c r="I1310" t="inlineStr">
        <is>
          <t>Mohammed Saleh</t>
        </is>
      </c>
      <c r="J1310" t="inlineStr">
        <is>
          <t>Cleanova</t>
        </is>
      </c>
      <c r="K1310" t="inlineStr">
        <is>
          <t>HPC</t>
        </is>
      </c>
      <c r="L1310" s="6" t="n">
        <v>2</v>
      </c>
      <c r="M1310" s="7" t="n">
        <v>2057.46</v>
      </c>
      <c r="N1310">
        <f>VLOOKUP(I1310,Reps[#All],2,FALSE)</f>
        <v/>
      </c>
      <c r="O1310">
        <f>VLOOKUP(J1310,Brands[#All],3,FALSE)</f>
        <v/>
      </c>
    </row>
    <row r="1311">
      <c r="A1311" t="inlineStr">
        <is>
          <t>SO-100827</t>
        </is>
      </c>
      <c r="B1311" s="4" t="n">
        <v>45768</v>
      </c>
      <c r="C1311" t="inlineStr">
        <is>
          <t>Sales</t>
        </is>
      </c>
      <c r="D1311" s="5" t="n">
        <v>1001</v>
      </c>
      <c r="E1311" t="inlineStr">
        <is>
          <t>Carrefour</t>
        </is>
      </c>
      <c r="F1311" s="5" t="n">
        <v>50003</v>
      </c>
      <c r="G1311" t="inlineStr">
        <is>
          <t>Carrefour - Satwa</t>
        </is>
      </c>
      <c r="H1311" t="inlineStr">
        <is>
          <t>Satwa</t>
        </is>
      </c>
      <c r="I1311" t="inlineStr">
        <is>
          <t>Mohammed Saleh</t>
        </is>
      </c>
      <c r="J1311" t="inlineStr">
        <is>
          <t>SunHarvest</t>
        </is>
      </c>
      <c r="K1311" t="inlineStr">
        <is>
          <t>Food</t>
        </is>
      </c>
      <c r="L1311" s="6" t="n">
        <v>1</v>
      </c>
      <c r="M1311" s="7" t="n">
        <v>611.4299999999999</v>
      </c>
      <c r="N1311">
        <f>VLOOKUP(I1311,Reps[#All],2,FALSE)</f>
        <v/>
      </c>
      <c r="O1311">
        <f>VLOOKUP(J1311,Brands[#All],3,FALSE)</f>
        <v/>
      </c>
    </row>
    <row r="1312">
      <c r="A1312" t="inlineStr">
        <is>
          <t>SO-101758</t>
        </is>
      </c>
      <c r="B1312" s="4" t="n">
        <v>45768</v>
      </c>
      <c r="C1312" t="inlineStr">
        <is>
          <t>Sales</t>
        </is>
      </c>
      <c r="D1312" s="5" t="n">
        <v>1001</v>
      </c>
      <c r="E1312" t="inlineStr">
        <is>
          <t>Carrefour</t>
        </is>
      </c>
      <c r="F1312" s="5" t="n">
        <v>50003</v>
      </c>
      <c r="G1312" t="inlineStr">
        <is>
          <t>Carrefour - Satwa</t>
        </is>
      </c>
      <c r="H1312" t="inlineStr">
        <is>
          <t>Satwa</t>
        </is>
      </c>
      <c r="I1312" t="inlineStr">
        <is>
          <t>Mohammed Saleh</t>
        </is>
      </c>
      <c r="J1312" t="inlineStr">
        <is>
          <t>Crunchio</t>
        </is>
      </c>
      <c r="K1312" t="inlineStr">
        <is>
          <t>Food</t>
        </is>
      </c>
      <c r="L1312" s="6" t="n">
        <v>5</v>
      </c>
      <c r="M1312" s="7" t="n">
        <v>2581.2</v>
      </c>
      <c r="N1312">
        <f>VLOOKUP(I1312,Reps[#All],2,FALSE)</f>
        <v/>
      </c>
      <c r="O1312">
        <f>VLOOKUP(J1312,Brands[#All],3,FALSE)</f>
        <v/>
      </c>
    </row>
    <row r="1313">
      <c r="A1313" t="inlineStr">
        <is>
          <t>SO-101879</t>
        </is>
      </c>
      <c r="B1313" s="4" t="n">
        <v>45768</v>
      </c>
      <c r="C1313" t="inlineStr">
        <is>
          <t>Sales</t>
        </is>
      </c>
      <c r="D1313" s="5" t="n">
        <v>1014</v>
      </c>
      <c r="E1313" t="inlineStr">
        <is>
          <t>Day to Day</t>
        </is>
      </c>
      <c r="F1313" s="5" t="n">
        <v>50059</v>
      </c>
      <c r="G1313" t="inlineStr">
        <is>
          <t>Day to Day - Al Qusais</t>
        </is>
      </c>
      <c r="H1313" t="inlineStr">
        <is>
          <t>Al Qusais</t>
        </is>
      </c>
      <c r="I1313" t="inlineStr">
        <is>
          <t>Anjali Menon</t>
        </is>
      </c>
      <c r="J1313" t="inlineStr">
        <is>
          <t>Bakehouse Co</t>
        </is>
      </c>
      <c r="K1313" t="inlineStr">
        <is>
          <t>Food</t>
        </is>
      </c>
      <c r="L1313" s="6" t="n">
        <v>20</v>
      </c>
      <c r="M1313" s="7" t="n">
        <v>14473.4</v>
      </c>
      <c r="N1313">
        <f>VLOOKUP(I1313,Reps[#All],2,FALSE)</f>
        <v/>
      </c>
      <c r="O1313">
        <f>VLOOKUP(J1313,Brands[#All],3,FALSE)</f>
        <v/>
      </c>
    </row>
    <row r="1314">
      <c r="A1314" t="inlineStr">
        <is>
          <t>SO-100142</t>
        </is>
      </c>
      <c r="B1314" s="4" t="n">
        <v>45769</v>
      </c>
      <c r="C1314" t="inlineStr">
        <is>
          <t>Sales</t>
        </is>
      </c>
      <c r="D1314" s="5" t="n">
        <v>1007</v>
      </c>
      <c r="E1314" t="inlineStr">
        <is>
          <t>Al Maya Supermarket</t>
        </is>
      </c>
      <c r="F1314" s="5" t="n">
        <v>50026</v>
      </c>
      <c r="G1314" t="inlineStr">
        <is>
          <t>Al Maya Supermarket - International City</t>
        </is>
      </c>
      <c r="H1314" t="inlineStr">
        <is>
          <t>International City</t>
        </is>
      </c>
      <c r="I1314" t="inlineStr">
        <is>
          <t>Sunil Kumar</t>
        </is>
      </c>
      <c r="J1314" t="inlineStr">
        <is>
          <t>Bakehouse Co</t>
        </is>
      </c>
      <c r="K1314" t="inlineStr">
        <is>
          <t>Food</t>
        </is>
      </c>
      <c r="L1314" s="6" t="n">
        <v>60</v>
      </c>
      <c r="M1314" s="7" t="n">
        <v>49424.4</v>
      </c>
      <c r="N1314">
        <f>VLOOKUP(I1314,Reps[#All],2,FALSE)</f>
        <v/>
      </c>
      <c r="O1314">
        <f>VLOOKUP(J1314,Brands[#All],3,FALSE)</f>
        <v/>
      </c>
    </row>
    <row r="1315">
      <c r="A1315" t="inlineStr">
        <is>
          <t>SO-100951</t>
        </is>
      </c>
      <c r="B1315" s="4" t="n">
        <v>45769</v>
      </c>
      <c r="C1315" t="inlineStr">
        <is>
          <t>Sales</t>
        </is>
      </c>
      <c r="D1315" s="5" t="n">
        <v>1002</v>
      </c>
      <c r="E1315" t="inlineStr">
        <is>
          <t>Lulu Hypermarket</t>
        </is>
      </c>
      <c r="F1315" s="5" t="n">
        <v>50005</v>
      </c>
      <c r="G1315" t="inlineStr">
        <is>
          <t>Lulu Hypermarket - Silicon Oasis</t>
        </is>
      </c>
      <c r="H1315" t="inlineStr">
        <is>
          <t>Silicon Oasis</t>
        </is>
      </c>
      <c r="I1315" t="inlineStr">
        <is>
          <t>Mariam Hassan</t>
        </is>
      </c>
      <c r="J1315" t="inlineStr">
        <is>
          <t>Caressa</t>
        </is>
      </c>
      <c r="K1315" t="inlineStr">
        <is>
          <t>HPC</t>
        </is>
      </c>
      <c r="L1315" s="6" t="n">
        <v>12</v>
      </c>
      <c r="M1315" s="7" t="n">
        <v>15529.2</v>
      </c>
      <c r="N1315">
        <f>VLOOKUP(I1315,Reps[#All],2,FALSE)</f>
        <v/>
      </c>
      <c r="O1315">
        <f>VLOOKUP(J1315,Brands[#All],3,FALSE)</f>
        <v/>
      </c>
    </row>
    <row r="1316">
      <c r="A1316" t="inlineStr">
        <is>
          <t>SO-100703</t>
        </is>
      </c>
      <c r="B1316" s="4" t="n">
        <v>45770</v>
      </c>
      <c r="C1316" t="inlineStr">
        <is>
          <t>Sales</t>
        </is>
      </c>
      <c r="D1316" s="5" t="n">
        <v>1006</v>
      </c>
      <c r="E1316" t="inlineStr">
        <is>
          <t>Waitrose</t>
        </is>
      </c>
      <c r="F1316" s="5" t="n">
        <v>50023</v>
      </c>
      <c r="G1316" t="inlineStr">
        <is>
          <t>Waitrose - Bur Dubai</t>
        </is>
      </c>
      <c r="H1316" t="inlineStr">
        <is>
          <t>Bur Dubai</t>
        </is>
      </c>
      <c r="I1316" t="inlineStr">
        <is>
          <t>Anjali Menon</t>
        </is>
      </c>
      <c r="J1316" t="inlineStr">
        <is>
          <t>Auracare</t>
        </is>
      </c>
      <c r="K1316" t="inlineStr">
        <is>
          <t>HPC</t>
        </is>
      </c>
      <c r="L1316" s="6" t="n">
        <v>5</v>
      </c>
      <c r="M1316" s="7" t="n">
        <v>11881</v>
      </c>
      <c r="N1316">
        <f>VLOOKUP(I1316,Reps[#All],2,FALSE)</f>
        <v/>
      </c>
      <c r="O1316">
        <f>VLOOKUP(J1316,Brands[#All],3,FALSE)</f>
        <v/>
      </c>
    </row>
    <row r="1317">
      <c r="A1317" t="inlineStr">
        <is>
          <t>SO-100844</t>
        </is>
      </c>
      <c r="B1317" s="4" t="n">
        <v>45770</v>
      </c>
      <c r="C1317" t="inlineStr">
        <is>
          <t>Sales</t>
        </is>
      </c>
      <c r="D1317" s="5" t="n">
        <v>1006</v>
      </c>
      <c r="E1317" t="inlineStr">
        <is>
          <t>Waitrose</t>
        </is>
      </c>
      <c r="F1317" s="5" t="n">
        <v>50022</v>
      </c>
      <c r="G1317" t="inlineStr">
        <is>
          <t>Waitrose - Mirdif</t>
        </is>
      </c>
      <c r="H1317" t="inlineStr">
        <is>
          <t>Mirdif</t>
        </is>
      </c>
      <c r="I1317" t="inlineStr">
        <is>
          <t>Vikram Nair</t>
        </is>
      </c>
      <c r="J1317" t="inlineStr">
        <is>
          <t>Silkene</t>
        </is>
      </c>
      <c r="K1317" t="inlineStr">
        <is>
          <t>HPC</t>
        </is>
      </c>
      <c r="L1317" s="6" t="n">
        <v>20</v>
      </c>
      <c r="M1317" s="7" t="n">
        <v>39161</v>
      </c>
      <c r="N1317">
        <f>VLOOKUP(I1317,Reps[#All],2,FALSE)</f>
        <v/>
      </c>
      <c r="O1317">
        <f>VLOOKUP(J1317,Brands[#All],3,FALSE)</f>
        <v/>
      </c>
    </row>
    <row r="1318">
      <c r="A1318" t="inlineStr">
        <is>
          <t>SO-101089</t>
        </is>
      </c>
      <c r="B1318" s="4" t="n">
        <v>45771</v>
      </c>
      <c r="C1318" t="inlineStr">
        <is>
          <t>Sales</t>
        </is>
      </c>
      <c r="D1318" s="5" t="n">
        <v>1013</v>
      </c>
      <c r="E1318" t="inlineStr">
        <is>
          <t>Grandiose Supermarket</t>
        </is>
      </c>
      <c r="F1318" s="5" t="n">
        <v>50056</v>
      </c>
      <c r="G1318" t="inlineStr">
        <is>
          <t>Grandiose Supermarket - Silicon Oasis</t>
        </is>
      </c>
      <c r="H1318" t="inlineStr">
        <is>
          <t>Silicon Oasis</t>
        </is>
      </c>
      <c r="I1318" t="inlineStr">
        <is>
          <t>Mariam Hassan</t>
        </is>
      </c>
      <c r="J1318" t="inlineStr">
        <is>
          <t>Oasis Delights</t>
        </is>
      </c>
      <c r="K1318" t="inlineStr">
        <is>
          <t>Food</t>
        </is>
      </c>
      <c r="L1318" s="6" t="n">
        <v>3</v>
      </c>
      <c r="M1318" s="7" t="n">
        <v>2345.25</v>
      </c>
      <c r="N1318">
        <f>VLOOKUP(I1318,Reps[#All],2,FALSE)</f>
        <v/>
      </c>
      <c r="O1318">
        <f>VLOOKUP(J1318,Brands[#All],3,FALSE)</f>
        <v/>
      </c>
    </row>
    <row r="1319">
      <c r="A1319" t="inlineStr">
        <is>
          <t>SO-100172</t>
        </is>
      </c>
      <c r="B1319" s="4" t="n">
        <v>45772</v>
      </c>
      <c r="C1319" t="inlineStr">
        <is>
          <t>Sales</t>
        </is>
      </c>
      <c r="D1319" s="5" t="n">
        <v>1013</v>
      </c>
      <c r="E1319" t="inlineStr">
        <is>
          <t>Grandiose Supermarket</t>
        </is>
      </c>
      <c r="F1319" s="5" t="n">
        <v>50058</v>
      </c>
      <c r="G1319" t="inlineStr">
        <is>
          <t>Grandiose Supermarket - Festival City</t>
        </is>
      </c>
      <c r="H1319" t="inlineStr">
        <is>
          <t>Festival City</t>
        </is>
      </c>
      <c r="I1319" t="inlineStr">
        <is>
          <t>Omar Haddad</t>
        </is>
      </c>
      <c r="J1319" t="inlineStr">
        <is>
          <t>Oasis Delights</t>
        </is>
      </c>
      <c r="K1319" t="inlineStr">
        <is>
          <t>Food</t>
        </is>
      </c>
      <c r="L1319" s="6" t="n">
        <v>3</v>
      </c>
      <c r="M1319" s="7" t="n">
        <v>2068.68</v>
      </c>
      <c r="N1319">
        <f>VLOOKUP(I1319,Reps[#All],2,FALSE)</f>
        <v/>
      </c>
      <c r="O1319">
        <f>VLOOKUP(J1319,Brands[#All],3,FALSE)</f>
        <v/>
      </c>
    </row>
    <row r="1320">
      <c r="A1320" t="inlineStr">
        <is>
          <t>SO-100483</t>
        </is>
      </c>
      <c r="B1320" s="4" t="n">
        <v>45772</v>
      </c>
      <c r="C1320" t="inlineStr">
        <is>
          <t>Sales</t>
        </is>
      </c>
      <c r="D1320" s="5" t="n">
        <v>1014</v>
      </c>
      <c r="E1320" t="inlineStr">
        <is>
          <t>Day to Day</t>
        </is>
      </c>
      <c r="F1320" s="5" t="n">
        <v>50060</v>
      </c>
      <c r="G1320" t="inlineStr">
        <is>
          <t>Day to Day - Jumeirah</t>
        </is>
      </c>
      <c r="H1320" t="inlineStr">
        <is>
          <t>Jumeirah</t>
        </is>
      </c>
      <c r="I1320" t="inlineStr">
        <is>
          <t>Grace Fernandes</t>
        </is>
      </c>
      <c r="J1320" t="inlineStr">
        <is>
          <t>Bakehouse Co</t>
        </is>
      </c>
      <c r="K1320" t="inlineStr">
        <is>
          <t>Food</t>
        </is>
      </c>
      <c r="L1320" s="6" t="n">
        <v>1</v>
      </c>
      <c r="M1320" s="7" t="n">
        <v>857.15</v>
      </c>
      <c r="N1320">
        <f>VLOOKUP(I1320,Reps[#All],2,FALSE)</f>
        <v/>
      </c>
      <c r="O1320">
        <f>VLOOKUP(J1320,Brands[#All],3,FALSE)</f>
        <v/>
      </c>
    </row>
    <row r="1321">
      <c r="A1321" t="inlineStr">
        <is>
          <t>SO-101499</t>
        </is>
      </c>
      <c r="B1321" s="4" t="n">
        <v>45772</v>
      </c>
      <c r="C1321" t="inlineStr">
        <is>
          <t>Sales</t>
        </is>
      </c>
      <c r="D1321" s="5" t="n">
        <v>1002</v>
      </c>
      <c r="E1321" t="inlineStr">
        <is>
          <t>Lulu Hypermarket</t>
        </is>
      </c>
      <c r="F1321" s="5" t="n">
        <v>50004</v>
      </c>
      <c r="G1321" t="inlineStr">
        <is>
          <t>Lulu Hypermarket - Bur Dubai</t>
        </is>
      </c>
      <c r="H1321" t="inlineStr">
        <is>
          <t>Bur Dubai</t>
        </is>
      </c>
      <c r="I1321" t="inlineStr">
        <is>
          <t>Anjali Menon</t>
        </is>
      </c>
      <c r="J1321" t="inlineStr">
        <is>
          <t>Caressa</t>
        </is>
      </c>
      <c r="K1321" t="inlineStr">
        <is>
          <t>HPC</t>
        </is>
      </c>
      <c r="L1321" s="6" t="n">
        <v>2</v>
      </c>
      <c r="M1321" s="7" t="n">
        <v>2664.34</v>
      </c>
      <c r="N1321">
        <f>VLOOKUP(I1321,Reps[#All],2,FALSE)</f>
        <v/>
      </c>
      <c r="O1321">
        <f>VLOOKUP(J1321,Brands[#All],3,FALSE)</f>
        <v/>
      </c>
    </row>
    <row r="1322">
      <c r="A1322" t="inlineStr">
        <is>
          <t>SO-100312</t>
        </is>
      </c>
      <c r="B1322" s="4" t="n">
        <v>45773</v>
      </c>
      <c r="C1322" t="inlineStr">
        <is>
          <t>Sales</t>
        </is>
      </c>
      <c r="D1322" s="5" t="n">
        <v>1013</v>
      </c>
      <c r="E1322" t="inlineStr">
        <is>
          <t>Grandiose Supermarket</t>
        </is>
      </c>
      <c r="F1322" s="5" t="n">
        <v>50058</v>
      </c>
      <c r="G1322" t="inlineStr">
        <is>
          <t>Grandiose Supermarket - Festival City</t>
        </is>
      </c>
      <c r="H1322" t="inlineStr">
        <is>
          <t>Festival City</t>
        </is>
      </c>
      <c r="I1322" t="inlineStr">
        <is>
          <t>Omar Haddad</t>
        </is>
      </c>
      <c r="J1322" t="inlineStr">
        <is>
          <t>FreshNest</t>
        </is>
      </c>
      <c r="K1322" t="inlineStr">
        <is>
          <t>Food</t>
        </is>
      </c>
      <c r="L1322" s="6" t="n">
        <v>20</v>
      </c>
      <c r="M1322" s="7" t="n">
        <v>13112.4</v>
      </c>
      <c r="N1322">
        <f>VLOOKUP(I1322,Reps[#All],2,FALSE)</f>
        <v/>
      </c>
      <c r="O1322">
        <f>VLOOKUP(J1322,Brands[#All],3,FALSE)</f>
        <v/>
      </c>
    </row>
    <row r="1323">
      <c r="A1323" t="inlineStr">
        <is>
          <t>SO-100334</t>
        </is>
      </c>
      <c r="B1323" s="4" t="n">
        <v>45773</v>
      </c>
      <c r="C1323" t="inlineStr">
        <is>
          <t>Sales</t>
        </is>
      </c>
      <c r="D1323" s="5" t="n">
        <v>1011</v>
      </c>
      <c r="E1323" t="inlineStr">
        <is>
          <t>Aswaaq</t>
        </is>
      </c>
      <c r="F1323" s="5" t="n">
        <v>50048</v>
      </c>
      <c r="G1323" t="inlineStr">
        <is>
          <t>Aswaaq - Al Barsha</t>
        </is>
      </c>
      <c r="H1323" t="inlineStr">
        <is>
          <t>Al Barsha</t>
        </is>
      </c>
      <c r="I1323" t="inlineStr">
        <is>
          <t>Mohammed Saleh</t>
        </is>
      </c>
      <c r="J1323" t="inlineStr">
        <is>
          <t>Cleanova</t>
        </is>
      </c>
      <c r="K1323" t="inlineStr">
        <is>
          <t>HPC</t>
        </is>
      </c>
      <c r="L1323" s="6" t="n">
        <v>8</v>
      </c>
      <c r="M1323" s="7" t="n">
        <v>9204.719999999999</v>
      </c>
      <c r="N1323">
        <f>VLOOKUP(I1323,Reps[#All],2,FALSE)</f>
        <v/>
      </c>
      <c r="O1323">
        <f>VLOOKUP(J1323,Brands[#All],3,FALSE)</f>
        <v/>
      </c>
    </row>
    <row r="1324">
      <c r="A1324" t="inlineStr">
        <is>
          <t>SO-101278</t>
        </is>
      </c>
      <c r="B1324" s="4" t="n">
        <v>45773</v>
      </c>
      <c r="C1324" t="inlineStr">
        <is>
          <t>Sales</t>
        </is>
      </c>
      <c r="D1324" s="5" t="n">
        <v>1001</v>
      </c>
      <c r="E1324" t="inlineStr">
        <is>
          <t>Carrefour</t>
        </is>
      </c>
      <c r="F1324" s="5" t="n">
        <v>50003</v>
      </c>
      <c r="G1324" t="inlineStr">
        <is>
          <t>Carrefour - Satwa</t>
        </is>
      </c>
      <c r="H1324" t="inlineStr">
        <is>
          <t>Satwa</t>
        </is>
      </c>
      <c r="I1324" t="inlineStr">
        <is>
          <t>Mohammed Saleh</t>
        </is>
      </c>
      <c r="J1324" t="inlineStr">
        <is>
          <t>Verdé</t>
        </is>
      </c>
      <c r="K1324" t="inlineStr">
        <is>
          <t>HPC</t>
        </is>
      </c>
      <c r="L1324" s="6" t="n">
        <v>12</v>
      </c>
      <c r="M1324" s="7" t="n">
        <v>27894.12</v>
      </c>
      <c r="N1324">
        <f>VLOOKUP(I1324,Reps[#All],2,FALSE)</f>
        <v/>
      </c>
      <c r="O1324">
        <f>VLOOKUP(J1324,Brands[#All],3,FALSE)</f>
        <v/>
      </c>
    </row>
    <row r="1325">
      <c r="A1325" t="inlineStr">
        <is>
          <t>SO-101287</t>
        </is>
      </c>
      <c r="B1325" s="4" t="n">
        <v>45773</v>
      </c>
      <c r="C1325" t="inlineStr">
        <is>
          <t>Sales</t>
        </is>
      </c>
      <c r="D1325" s="5" t="n">
        <v>1015</v>
      </c>
      <c r="E1325" t="inlineStr">
        <is>
          <t>Safeer Market</t>
        </is>
      </c>
      <c r="F1325" s="5" t="n">
        <v>50066</v>
      </c>
      <c r="G1325" t="inlineStr">
        <is>
          <t>Safeer Market - Festival City</t>
        </is>
      </c>
      <c r="H1325" t="inlineStr">
        <is>
          <t>Festival City</t>
        </is>
      </c>
      <c r="I1325" t="inlineStr">
        <is>
          <t>Omar Haddad</t>
        </is>
      </c>
      <c r="J1325" t="inlineStr">
        <is>
          <t>DeliMia</t>
        </is>
      </c>
      <c r="K1325" t="inlineStr">
        <is>
          <t>Food</t>
        </is>
      </c>
      <c r="L1325" s="6" t="n">
        <v>8</v>
      </c>
      <c r="M1325" s="7" t="n">
        <v>9332.799999999999</v>
      </c>
      <c r="N1325">
        <f>VLOOKUP(I1325,Reps[#All],2,FALSE)</f>
        <v/>
      </c>
      <c r="O1325">
        <f>VLOOKUP(J1325,Brands[#All],3,FALSE)</f>
        <v/>
      </c>
    </row>
    <row r="1326">
      <c r="A1326" t="inlineStr">
        <is>
          <t>SO-100138</t>
        </is>
      </c>
      <c r="B1326" s="4" t="n">
        <v>45775</v>
      </c>
      <c r="C1326" t="inlineStr">
        <is>
          <t>Sales</t>
        </is>
      </c>
      <c r="D1326" s="5" t="n">
        <v>1010</v>
      </c>
      <c r="E1326" t="inlineStr">
        <is>
          <t>Géant</t>
        </is>
      </c>
      <c r="F1326" s="5" t="n">
        <v>50042</v>
      </c>
      <c r="G1326" t="inlineStr">
        <is>
          <t>Géant - Bur Dubai</t>
        </is>
      </c>
      <c r="H1326" t="inlineStr">
        <is>
          <t>Bur Dubai</t>
        </is>
      </c>
      <c r="I1326" t="inlineStr">
        <is>
          <t>Anjali Menon</t>
        </is>
      </c>
      <c r="J1326" t="inlineStr">
        <is>
          <t>Bakehouse Co</t>
        </is>
      </c>
      <c r="K1326" t="inlineStr">
        <is>
          <t>Food</t>
        </is>
      </c>
      <c r="L1326" s="6" t="n">
        <v>12</v>
      </c>
      <c r="M1326" s="7" t="n">
        <v>9200.280000000001</v>
      </c>
      <c r="N1326">
        <f>VLOOKUP(I1326,Reps[#All],2,FALSE)</f>
        <v/>
      </c>
      <c r="O1326">
        <f>VLOOKUP(J1326,Brands[#All],3,FALSE)</f>
        <v/>
      </c>
    </row>
    <row r="1327">
      <c r="A1327" t="inlineStr">
        <is>
          <t>SO-100573</t>
        </is>
      </c>
      <c r="B1327" s="4" t="n">
        <v>45775</v>
      </c>
      <c r="C1327" t="inlineStr">
        <is>
          <t>Sales</t>
        </is>
      </c>
      <c r="D1327" s="5" t="n">
        <v>1009</v>
      </c>
      <c r="E1327" t="inlineStr">
        <is>
          <t>West Zone Supermarket</t>
        </is>
      </c>
      <c r="F1327" s="5" t="n">
        <v>50036</v>
      </c>
      <c r="G1327" t="inlineStr">
        <is>
          <t>West Zone Supermarket - Deira</t>
        </is>
      </c>
      <c r="H1327" t="inlineStr">
        <is>
          <t>Deira</t>
        </is>
      </c>
      <c r="I1327" t="inlineStr">
        <is>
          <t>Rashid Al Marzooqi</t>
        </is>
      </c>
      <c r="J1327" t="inlineStr">
        <is>
          <t>Mintleaf</t>
        </is>
      </c>
      <c r="K1327" t="inlineStr">
        <is>
          <t>HPC</t>
        </is>
      </c>
      <c r="L1327" s="6" t="n">
        <v>2</v>
      </c>
      <c r="M1327" s="7" t="n">
        <v>1567.28</v>
      </c>
      <c r="N1327">
        <f>VLOOKUP(I1327,Reps[#All],2,FALSE)</f>
        <v/>
      </c>
      <c r="O1327">
        <f>VLOOKUP(J1327,Brands[#All],3,FALSE)</f>
        <v/>
      </c>
    </row>
    <row r="1328">
      <c r="A1328" t="inlineStr">
        <is>
          <t>SO-100600</t>
        </is>
      </c>
      <c r="B1328" s="4" t="n">
        <v>45775</v>
      </c>
      <c r="C1328" t="inlineStr">
        <is>
          <t>Sales</t>
        </is>
      </c>
      <c r="D1328" s="5" t="n">
        <v>1013</v>
      </c>
      <c r="E1328" t="inlineStr">
        <is>
          <t>Grandiose Supermarket</t>
        </is>
      </c>
      <c r="F1328" s="5" t="n">
        <v>50056</v>
      </c>
      <c r="G1328" t="inlineStr">
        <is>
          <t>Grandiose Supermarket - Silicon Oasis</t>
        </is>
      </c>
      <c r="H1328" t="inlineStr">
        <is>
          <t>Silicon Oasis</t>
        </is>
      </c>
      <c r="I1328" t="inlineStr">
        <is>
          <t>Mariam Hassan</t>
        </is>
      </c>
      <c r="J1328" t="inlineStr">
        <is>
          <t>FreshLine</t>
        </is>
      </c>
      <c r="K1328" t="inlineStr">
        <is>
          <t>HPC</t>
        </is>
      </c>
      <c r="L1328" s="6" t="n">
        <v>20</v>
      </c>
      <c r="M1328" s="7" t="n">
        <v>19491.8</v>
      </c>
      <c r="N1328">
        <f>VLOOKUP(I1328,Reps[#All],2,FALSE)</f>
        <v/>
      </c>
      <c r="O1328">
        <f>VLOOKUP(J1328,Brands[#All],3,FALSE)</f>
        <v/>
      </c>
    </row>
    <row r="1329">
      <c r="A1329" t="inlineStr">
        <is>
          <t>SO-101705</t>
        </is>
      </c>
      <c r="B1329" s="4" t="n">
        <v>45775</v>
      </c>
      <c r="C1329" t="inlineStr">
        <is>
          <t>Sales</t>
        </is>
      </c>
      <c r="D1329" s="5" t="n">
        <v>1006</v>
      </c>
      <c r="E1329" t="inlineStr">
        <is>
          <t>Waitrose</t>
        </is>
      </c>
      <c r="F1329" s="5" t="n">
        <v>50025</v>
      </c>
      <c r="G1329" t="inlineStr">
        <is>
          <t>Waitrose - International City</t>
        </is>
      </c>
      <c r="H1329" t="inlineStr">
        <is>
          <t>International City</t>
        </is>
      </c>
      <c r="I1329" t="inlineStr">
        <is>
          <t>Sunil Kumar</t>
        </is>
      </c>
      <c r="J1329" t="inlineStr">
        <is>
          <t>Cedarna</t>
        </is>
      </c>
      <c r="K1329" t="inlineStr">
        <is>
          <t>Food</t>
        </is>
      </c>
      <c r="L1329" s="6" t="n">
        <v>1</v>
      </c>
      <c r="M1329" s="7" t="n">
        <v>1183.38</v>
      </c>
      <c r="N1329">
        <f>VLOOKUP(I1329,Reps[#All],2,FALSE)</f>
        <v/>
      </c>
      <c r="O1329">
        <f>VLOOKUP(J1329,Brands[#All],3,FALSE)</f>
        <v/>
      </c>
    </row>
    <row r="1330">
      <c r="A1330" t="inlineStr">
        <is>
          <t>SO-101408</t>
        </is>
      </c>
      <c r="B1330" s="4" t="n">
        <v>45776</v>
      </c>
      <c r="C1330" t="inlineStr">
        <is>
          <t>Sales</t>
        </is>
      </c>
      <c r="D1330" s="5" t="n">
        <v>1001</v>
      </c>
      <c r="E1330" t="inlineStr">
        <is>
          <t>Carrefour</t>
        </is>
      </c>
      <c r="F1330" s="5" t="n">
        <v>50003</v>
      </c>
      <c r="G1330" t="inlineStr">
        <is>
          <t>Carrefour - Satwa</t>
        </is>
      </c>
      <c r="H1330" t="inlineStr">
        <is>
          <t>Satwa</t>
        </is>
      </c>
      <c r="I1330" t="inlineStr">
        <is>
          <t>Mohammed Saleh</t>
        </is>
      </c>
      <c r="J1330" t="inlineStr">
        <is>
          <t>Silkene</t>
        </is>
      </c>
      <c r="K1330" t="inlineStr">
        <is>
          <t>HPC</t>
        </is>
      </c>
      <c r="L1330" s="6" t="n">
        <v>3</v>
      </c>
      <c r="M1330" s="7" t="n">
        <v>5566.38</v>
      </c>
      <c r="N1330">
        <f>VLOOKUP(I1330,Reps[#All],2,FALSE)</f>
        <v/>
      </c>
      <c r="O1330">
        <f>VLOOKUP(J1330,Brands[#All],3,FALSE)</f>
        <v/>
      </c>
    </row>
    <row r="1331">
      <c r="A1331" t="inlineStr">
        <is>
          <t>SO-100864</t>
        </is>
      </c>
      <c r="B1331" s="4" t="n">
        <v>45777</v>
      </c>
      <c r="C1331" t="inlineStr">
        <is>
          <t>Sales</t>
        </is>
      </c>
      <c r="D1331" s="5" t="n">
        <v>1004</v>
      </c>
      <c r="E1331" t="inlineStr">
        <is>
          <t>Choithrams</t>
        </is>
      </c>
      <c r="F1331" s="5" t="n">
        <v>50014</v>
      </c>
      <c r="G1331" t="inlineStr">
        <is>
          <t>Choithrams - Dubai Marina</t>
        </is>
      </c>
      <c r="H1331" t="inlineStr">
        <is>
          <t>Dubai Marina</t>
        </is>
      </c>
      <c r="I1331" t="inlineStr">
        <is>
          <t>Fatima Khan</t>
        </is>
      </c>
      <c r="J1331" t="inlineStr">
        <is>
          <t>Zaytoona</t>
        </is>
      </c>
      <c r="K1331" t="inlineStr">
        <is>
          <t>Food</t>
        </is>
      </c>
      <c r="L1331" s="6" t="n">
        <v>2</v>
      </c>
      <c r="M1331" s="7" t="n">
        <v>3196.86</v>
      </c>
      <c r="N1331">
        <f>VLOOKUP(I1331,Reps[#All],2,FALSE)</f>
        <v/>
      </c>
      <c r="O1331">
        <f>VLOOKUP(J1331,Brands[#All],3,FALSE)</f>
        <v/>
      </c>
    </row>
    <row r="1332">
      <c r="A1332" t="inlineStr">
        <is>
          <t>SO-101495</t>
        </is>
      </c>
      <c r="B1332" s="4" t="n">
        <v>45777</v>
      </c>
      <c r="C1332" t="inlineStr">
        <is>
          <t>Sales</t>
        </is>
      </c>
      <c r="D1332" s="5" t="n">
        <v>1010</v>
      </c>
      <c r="E1332" t="inlineStr">
        <is>
          <t>Géant</t>
        </is>
      </c>
      <c r="F1332" s="5" t="n">
        <v>50042</v>
      </c>
      <c r="G1332" t="inlineStr">
        <is>
          <t>Géant - Bur Dubai</t>
        </is>
      </c>
      <c r="H1332" t="inlineStr">
        <is>
          <t>Bur Dubai</t>
        </is>
      </c>
      <c r="I1332" t="inlineStr">
        <is>
          <t>Anjali Menon</t>
        </is>
      </c>
      <c r="J1332" t="inlineStr">
        <is>
          <t>Oasis Delights</t>
        </is>
      </c>
      <c r="K1332" t="inlineStr">
        <is>
          <t>Food</t>
        </is>
      </c>
      <c r="L1332" s="6" t="n">
        <v>3</v>
      </c>
      <c r="M1332" s="7" t="n">
        <v>2589.69</v>
      </c>
      <c r="N1332">
        <f>VLOOKUP(I1332,Reps[#All],2,FALSE)</f>
        <v/>
      </c>
      <c r="O1332">
        <f>VLOOKUP(J1332,Brands[#All],3,FALSE)</f>
        <v/>
      </c>
    </row>
    <row r="1333">
      <c r="A1333" t="inlineStr">
        <is>
          <t>SO-100640</t>
        </is>
      </c>
      <c r="B1333" s="4" t="n">
        <v>45778</v>
      </c>
      <c r="C1333" t="inlineStr">
        <is>
          <t>Sales</t>
        </is>
      </c>
      <c r="D1333" s="5" t="n">
        <v>1014</v>
      </c>
      <c r="E1333" t="inlineStr">
        <is>
          <t>Day to Day</t>
        </is>
      </c>
      <c r="F1333" s="5" t="n">
        <v>50063</v>
      </c>
      <c r="G1333" t="inlineStr">
        <is>
          <t>Day to Day - Al Barsha</t>
        </is>
      </c>
      <c r="H1333" t="inlineStr">
        <is>
          <t>Al Barsha</t>
        </is>
      </c>
      <c r="I1333" t="inlineStr">
        <is>
          <t>Mohammed Saleh</t>
        </is>
      </c>
      <c r="J1333" t="inlineStr">
        <is>
          <t>Silkene</t>
        </is>
      </c>
      <c r="K1333" t="inlineStr">
        <is>
          <t>HPC</t>
        </is>
      </c>
      <c r="L1333" s="6" t="n">
        <v>8</v>
      </c>
      <c r="M1333" s="7" t="n">
        <v>15900.56</v>
      </c>
      <c r="N1333">
        <f>VLOOKUP(I1333,Reps[#All],2,FALSE)</f>
        <v/>
      </c>
      <c r="O1333">
        <f>VLOOKUP(J1333,Brands[#All],3,FALSE)</f>
        <v/>
      </c>
    </row>
    <row r="1334">
      <c r="A1334" t="inlineStr">
        <is>
          <t>SO-101855</t>
        </is>
      </c>
      <c r="B1334" s="4" t="n">
        <v>45778</v>
      </c>
      <c r="C1334" t="inlineStr">
        <is>
          <t>Sales</t>
        </is>
      </c>
      <c r="D1334" s="5" t="n">
        <v>1001</v>
      </c>
      <c r="E1334" t="inlineStr">
        <is>
          <t>Carrefour</t>
        </is>
      </c>
      <c r="F1334" s="5" t="n">
        <v>50002</v>
      </c>
      <c r="G1334" t="inlineStr">
        <is>
          <t>Carrefour - Jebel Ali</t>
        </is>
      </c>
      <c r="H1334" t="inlineStr">
        <is>
          <t>Jebel Ali</t>
        </is>
      </c>
      <c r="I1334" t="inlineStr">
        <is>
          <t>Priya Raj</t>
        </is>
      </c>
      <c r="J1334" t="inlineStr">
        <is>
          <t>Verdé</t>
        </is>
      </c>
      <c r="K1334" t="inlineStr">
        <is>
          <t>HPC</t>
        </is>
      </c>
      <c r="L1334" s="6" t="n">
        <v>8</v>
      </c>
      <c r="M1334" s="7" t="n">
        <v>14591.04</v>
      </c>
      <c r="N1334">
        <f>VLOOKUP(I1334,Reps[#All],2,FALSE)</f>
        <v/>
      </c>
      <c r="O1334">
        <f>VLOOKUP(J1334,Brands[#All],3,FALSE)</f>
        <v/>
      </c>
    </row>
    <row r="1335">
      <c r="A1335" t="inlineStr">
        <is>
          <t>SO-101598</t>
        </is>
      </c>
      <c r="B1335" s="4" t="n">
        <v>45779</v>
      </c>
      <c r="C1335" t="inlineStr">
        <is>
          <t>Sales</t>
        </is>
      </c>
      <c r="D1335" s="5" t="n">
        <v>1003</v>
      </c>
      <c r="E1335" t="inlineStr">
        <is>
          <t>Spinneys</t>
        </is>
      </c>
      <c r="F1335" s="5" t="n">
        <v>50009</v>
      </c>
      <c r="G1335" t="inlineStr">
        <is>
          <t>Spinneys - Bur Dubai</t>
        </is>
      </c>
      <c r="H1335" t="inlineStr">
        <is>
          <t>Bur Dubai</t>
        </is>
      </c>
      <c r="I1335" t="inlineStr">
        <is>
          <t>Anjali Menon</t>
        </is>
      </c>
      <c r="J1335" t="inlineStr">
        <is>
          <t>Marhaba Gold</t>
        </is>
      </c>
      <c r="K1335" t="inlineStr">
        <is>
          <t>Food</t>
        </is>
      </c>
      <c r="L1335" s="6" t="n">
        <v>2</v>
      </c>
      <c r="M1335" s="7" t="n">
        <v>1492.64</v>
      </c>
      <c r="N1335">
        <f>VLOOKUP(I1335,Reps[#All],2,FALSE)</f>
        <v/>
      </c>
      <c r="O1335">
        <f>VLOOKUP(J1335,Brands[#All],3,FALSE)</f>
        <v/>
      </c>
    </row>
    <row r="1336">
      <c r="A1336" t="inlineStr">
        <is>
          <t>SO-100287</t>
        </is>
      </c>
      <c r="B1336" s="4" t="n">
        <v>45780</v>
      </c>
      <c r="C1336" t="inlineStr">
        <is>
          <t>Sales</t>
        </is>
      </c>
      <c r="D1336" s="5" t="n">
        <v>1013</v>
      </c>
      <c r="E1336" t="inlineStr">
        <is>
          <t>Grandiose Supermarket</t>
        </is>
      </c>
      <c r="F1336" s="5" t="n">
        <v>50056</v>
      </c>
      <c r="G1336" t="inlineStr">
        <is>
          <t>Grandiose Supermarket - Silicon Oasis</t>
        </is>
      </c>
      <c r="H1336" t="inlineStr">
        <is>
          <t>Silicon Oasis</t>
        </is>
      </c>
      <c r="I1336" t="inlineStr">
        <is>
          <t>Mariam Hassan</t>
        </is>
      </c>
      <c r="J1336" t="inlineStr">
        <is>
          <t>Goldenfields</t>
        </is>
      </c>
      <c r="K1336" t="inlineStr">
        <is>
          <t>Food</t>
        </is>
      </c>
      <c r="L1336" s="6" t="n">
        <v>1</v>
      </c>
      <c r="M1336" s="7" t="n">
        <v>914.71</v>
      </c>
      <c r="N1336">
        <f>VLOOKUP(I1336,Reps[#All],2,FALSE)</f>
        <v/>
      </c>
      <c r="O1336">
        <f>VLOOKUP(J1336,Brands[#All],3,FALSE)</f>
        <v/>
      </c>
    </row>
    <row r="1337">
      <c r="A1337" t="inlineStr">
        <is>
          <t>SO-100358</t>
        </is>
      </c>
      <c r="B1337" s="4" t="n">
        <v>45780</v>
      </c>
      <c r="C1337" t="inlineStr">
        <is>
          <t>Sales</t>
        </is>
      </c>
      <c r="D1337" s="5" t="n">
        <v>1009</v>
      </c>
      <c r="E1337" t="inlineStr">
        <is>
          <t>West Zone Supermarket</t>
        </is>
      </c>
      <c r="F1337" s="5" t="n">
        <v>50037</v>
      </c>
      <c r="G1337" t="inlineStr">
        <is>
          <t>West Zone Supermarket - Al Qusais</t>
        </is>
      </c>
      <c r="H1337" t="inlineStr">
        <is>
          <t>Al Qusais</t>
        </is>
      </c>
      <c r="I1337" t="inlineStr">
        <is>
          <t>Anjali Menon</t>
        </is>
      </c>
      <c r="J1337" t="inlineStr">
        <is>
          <t>Crunchio</t>
        </is>
      </c>
      <c r="K1337" t="inlineStr">
        <is>
          <t>Food</t>
        </is>
      </c>
      <c r="L1337" s="6" t="n">
        <v>12</v>
      </c>
      <c r="M1337" s="7" t="n">
        <v>6383.64</v>
      </c>
      <c r="N1337">
        <f>VLOOKUP(I1337,Reps[#All],2,FALSE)</f>
        <v/>
      </c>
      <c r="O1337">
        <f>VLOOKUP(J1337,Brands[#All],3,FALSE)</f>
        <v/>
      </c>
    </row>
    <row r="1338">
      <c r="A1338" t="inlineStr">
        <is>
          <t>SO-100538</t>
        </is>
      </c>
      <c r="B1338" s="4" t="n">
        <v>45780</v>
      </c>
      <c r="C1338" t="inlineStr">
        <is>
          <t>Sales</t>
        </is>
      </c>
      <c r="D1338" s="5" t="n">
        <v>1008</v>
      </c>
      <c r="E1338" t="inlineStr">
        <is>
          <t>Nesto Hypermarket</t>
        </is>
      </c>
      <c r="F1338" s="5" t="n">
        <v>50033</v>
      </c>
      <c r="G1338" t="inlineStr">
        <is>
          <t>Nesto Hypermarket - Silicon Oasis</t>
        </is>
      </c>
      <c r="H1338" t="inlineStr">
        <is>
          <t>Silicon Oasis</t>
        </is>
      </c>
      <c r="I1338" t="inlineStr">
        <is>
          <t>Mariam Hassan</t>
        </is>
      </c>
      <c r="J1338" t="inlineStr">
        <is>
          <t>Verdé</t>
        </is>
      </c>
      <c r="K1338" t="inlineStr">
        <is>
          <t>HPC</t>
        </is>
      </c>
      <c r="L1338" s="6" t="n">
        <v>2</v>
      </c>
      <c r="M1338" s="7" t="n">
        <v>3998.58</v>
      </c>
      <c r="N1338">
        <f>VLOOKUP(I1338,Reps[#All],2,FALSE)</f>
        <v/>
      </c>
      <c r="O1338">
        <f>VLOOKUP(J1338,Brands[#All],3,FALSE)</f>
        <v/>
      </c>
    </row>
    <row r="1339">
      <c r="A1339" t="inlineStr">
        <is>
          <t>SO-101002</t>
        </is>
      </c>
      <c r="B1339" s="4" t="n">
        <v>45781</v>
      </c>
      <c r="C1339" t="inlineStr">
        <is>
          <t>Sales</t>
        </is>
      </c>
      <c r="D1339" s="5" t="n">
        <v>1015</v>
      </c>
      <c r="E1339" t="inlineStr">
        <is>
          <t>Safeer Market</t>
        </is>
      </c>
      <c r="F1339" s="5" t="n">
        <v>50066</v>
      </c>
      <c r="G1339" t="inlineStr">
        <is>
          <t>Safeer Market - Festival City</t>
        </is>
      </c>
      <c r="H1339" t="inlineStr">
        <is>
          <t>Festival City</t>
        </is>
      </c>
      <c r="I1339" t="inlineStr">
        <is>
          <t>Omar Haddad</t>
        </is>
      </c>
      <c r="J1339" t="inlineStr">
        <is>
          <t>Goldenfields</t>
        </is>
      </c>
      <c r="K1339" t="inlineStr">
        <is>
          <t>Food</t>
        </is>
      </c>
      <c r="L1339" s="6" t="n">
        <v>2</v>
      </c>
      <c r="M1339" s="7" t="n">
        <v>2159.92</v>
      </c>
      <c r="N1339">
        <f>VLOOKUP(I1339,Reps[#All],2,FALSE)</f>
        <v/>
      </c>
      <c r="O1339">
        <f>VLOOKUP(J1339,Brands[#All],3,FALSE)</f>
        <v/>
      </c>
    </row>
    <row r="1340">
      <c r="A1340" t="inlineStr">
        <is>
          <t>SO-101604</t>
        </is>
      </c>
      <c r="B1340" s="4" t="n">
        <v>45781</v>
      </c>
      <c r="C1340" t="inlineStr">
        <is>
          <t>Sales</t>
        </is>
      </c>
      <c r="D1340" s="5" t="n">
        <v>1005</v>
      </c>
      <c r="E1340" t="inlineStr">
        <is>
          <t>Union Coop</t>
        </is>
      </c>
      <c r="F1340" s="5" t="n">
        <v>50019</v>
      </c>
      <c r="G1340" t="inlineStr">
        <is>
          <t>Union Coop - Jebel Ali</t>
        </is>
      </c>
      <c r="H1340" t="inlineStr">
        <is>
          <t>Jebel Ali</t>
        </is>
      </c>
      <c r="I1340" t="inlineStr">
        <is>
          <t>Priya Raj</t>
        </is>
      </c>
      <c r="J1340" t="inlineStr">
        <is>
          <t>Silkene</t>
        </is>
      </c>
      <c r="K1340" t="inlineStr">
        <is>
          <t>HPC</t>
        </is>
      </c>
      <c r="L1340" s="6" t="n">
        <v>12</v>
      </c>
      <c r="M1340" s="7" t="n">
        <v>21110.76</v>
      </c>
      <c r="N1340">
        <f>VLOOKUP(I1340,Reps[#All],2,FALSE)</f>
        <v/>
      </c>
      <c r="O1340">
        <f>VLOOKUP(J1340,Brands[#All],3,FALSE)</f>
        <v/>
      </c>
    </row>
    <row r="1341">
      <c r="A1341" t="inlineStr">
        <is>
          <t>SO-100109</t>
        </is>
      </c>
      <c r="B1341" s="4" t="n">
        <v>45782</v>
      </c>
      <c r="C1341" t="inlineStr">
        <is>
          <t>Sales</t>
        </is>
      </c>
      <c r="D1341" s="5" t="n">
        <v>1001</v>
      </c>
      <c r="E1341" t="inlineStr">
        <is>
          <t>Carrefour</t>
        </is>
      </c>
      <c r="F1341" s="5" t="n">
        <v>50002</v>
      </c>
      <c r="G1341" t="inlineStr">
        <is>
          <t>Carrefour - Jebel Ali</t>
        </is>
      </c>
      <c r="H1341" t="inlineStr">
        <is>
          <t>Jebel Ali</t>
        </is>
      </c>
      <c r="I1341" t="inlineStr">
        <is>
          <t>Priya Raj</t>
        </is>
      </c>
      <c r="J1341" t="inlineStr">
        <is>
          <t>Zaytoona</t>
        </is>
      </c>
      <c r="K1341" t="inlineStr">
        <is>
          <t>Food</t>
        </is>
      </c>
      <c r="L1341" s="6" t="n">
        <v>1</v>
      </c>
      <c r="M1341" s="7" t="n">
        <v>1849.95</v>
      </c>
      <c r="N1341">
        <f>VLOOKUP(I1341,Reps[#All],2,FALSE)</f>
        <v/>
      </c>
      <c r="O1341">
        <f>VLOOKUP(J1341,Brands[#All],3,FALSE)</f>
        <v/>
      </c>
    </row>
    <row r="1342">
      <c r="A1342" t="inlineStr">
        <is>
          <t>SO-100623</t>
        </is>
      </c>
      <c r="B1342" s="4" t="n">
        <v>45782</v>
      </c>
      <c r="C1342" t="inlineStr">
        <is>
          <t>Sales</t>
        </is>
      </c>
      <c r="D1342" s="5" t="n">
        <v>1008</v>
      </c>
      <c r="E1342" t="inlineStr">
        <is>
          <t>Nesto Hypermarket</t>
        </is>
      </c>
      <c r="F1342" s="5" t="n">
        <v>50033</v>
      </c>
      <c r="G1342" t="inlineStr">
        <is>
          <t>Nesto Hypermarket - Silicon Oasis</t>
        </is>
      </c>
      <c r="H1342" t="inlineStr">
        <is>
          <t>Silicon Oasis</t>
        </is>
      </c>
      <c r="I1342" t="inlineStr">
        <is>
          <t>Mariam Hassan</t>
        </is>
      </c>
      <c r="J1342" t="inlineStr">
        <is>
          <t>Verdé</t>
        </is>
      </c>
      <c r="K1342" t="inlineStr">
        <is>
          <t>HPC</t>
        </is>
      </c>
      <c r="L1342" s="6" t="n">
        <v>3</v>
      </c>
      <c r="M1342" s="7" t="n">
        <v>6131.76</v>
      </c>
      <c r="N1342">
        <f>VLOOKUP(I1342,Reps[#All],2,FALSE)</f>
        <v/>
      </c>
      <c r="O1342">
        <f>VLOOKUP(J1342,Brands[#All],3,FALSE)</f>
        <v/>
      </c>
    </row>
    <row r="1343">
      <c r="A1343" t="inlineStr">
        <is>
          <t>SO-101776</t>
        </is>
      </c>
      <c r="B1343" s="4" t="n">
        <v>45782</v>
      </c>
      <c r="C1343" t="inlineStr">
        <is>
          <t>Sales</t>
        </is>
      </c>
      <c r="D1343" s="5" t="n">
        <v>1013</v>
      </c>
      <c r="E1343" t="inlineStr">
        <is>
          <t>Grandiose Supermarket</t>
        </is>
      </c>
      <c r="F1343" s="5" t="n">
        <v>50057</v>
      </c>
      <c r="G1343" t="inlineStr">
        <is>
          <t>Grandiose Supermarket - Jumeirah</t>
        </is>
      </c>
      <c r="H1343" t="inlineStr">
        <is>
          <t>Jumeirah</t>
        </is>
      </c>
      <c r="I1343" t="inlineStr">
        <is>
          <t>Grace Fernandes</t>
        </is>
      </c>
      <c r="J1343" t="inlineStr">
        <is>
          <t>Auracare</t>
        </is>
      </c>
      <c r="K1343" t="inlineStr">
        <is>
          <t>HPC</t>
        </is>
      </c>
      <c r="L1343" s="6" t="n">
        <v>1</v>
      </c>
      <c r="M1343" s="7" t="n">
        <v>2550.54</v>
      </c>
      <c r="N1343">
        <f>VLOOKUP(I1343,Reps[#All],2,FALSE)</f>
        <v/>
      </c>
      <c r="O1343">
        <f>VLOOKUP(J1343,Brands[#All],3,FALSE)</f>
        <v/>
      </c>
    </row>
    <row r="1344">
      <c r="A1344" t="inlineStr">
        <is>
          <t>SO-100603</t>
        </is>
      </c>
      <c r="B1344" s="4" t="n">
        <v>45783</v>
      </c>
      <c r="C1344" t="inlineStr">
        <is>
          <t>Sales</t>
        </is>
      </c>
      <c r="D1344" s="5" t="n">
        <v>1009</v>
      </c>
      <c r="E1344" t="inlineStr">
        <is>
          <t>West Zone Supermarket</t>
        </is>
      </c>
      <c r="F1344" s="5" t="n">
        <v>50040</v>
      </c>
      <c r="G1344" t="inlineStr">
        <is>
          <t>West Zone Supermarket - Dubai Marina</t>
        </is>
      </c>
      <c r="H1344" t="inlineStr">
        <is>
          <t>Dubai Marina</t>
        </is>
      </c>
      <c r="I1344" t="inlineStr">
        <is>
          <t>Fatima Khan</t>
        </is>
      </c>
      <c r="J1344" t="inlineStr">
        <is>
          <t>Verdé</t>
        </is>
      </c>
      <c r="K1344" t="inlineStr">
        <is>
          <t>HPC</t>
        </is>
      </c>
      <c r="L1344" s="6" t="n">
        <v>1</v>
      </c>
      <c r="M1344" s="7" t="n">
        <v>1928.83</v>
      </c>
      <c r="N1344">
        <f>VLOOKUP(I1344,Reps[#All],2,FALSE)</f>
        <v/>
      </c>
      <c r="O1344">
        <f>VLOOKUP(J1344,Brands[#All],3,FALSE)</f>
        <v/>
      </c>
    </row>
    <row r="1345">
      <c r="A1345" t="inlineStr">
        <is>
          <t>SO-100408</t>
        </is>
      </c>
      <c r="B1345" s="4" t="n">
        <v>45784</v>
      </c>
      <c r="C1345" t="inlineStr">
        <is>
          <t>Sales</t>
        </is>
      </c>
      <c r="D1345" s="5" t="n">
        <v>1014</v>
      </c>
      <c r="E1345" t="inlineStr">
        <is>
          <t>Day to Day</t>
        </is>
      </c>
      <c r="F1345" s="5" t="n">
        <v>50060</v>
      </c>
      <c r="G1345" t="inlineStr">
        <is>
          <t>Day to Day - Jumeirah</t>
        </is>
      </c>
      <c r="H1345" t="inlineStr">
        <is>
          <t>Jumeirah</t>
        </is>
      </c>
      <c r="I1345" t="inlineStr">
        <is>
          <t>Grace Fernandes</t>
        </is>
      </c>
      <c r="J1345" t="inlineStr">
        <is>
          <t>Verdé</t>
        </is>
      </c>
      <c r="K1345" t="inlineStr">
        <is>
          <t>HPC</t>
        </is>
      </c>
      <c r="L1345" s="6" t="n">
        <v>5</v>
      </c>
      <c r="M1345" s="7" t="n">
        <v>11685.75</v>
      </c>
      <c r="N1345">
        <f>VLOOKUP(I1345,Reps[#All],2,FALSE)</f>
        <v/>
      </c>
      <c r="O1345">
        <f>VLOOKUP(J1345,Brands[#All],3,FALSE)</f>
        <v/>
      </c>
    </row>
    <row r="1346">
      <c r="A1346" t="inlineStr">
        <is>
          <t>SO-100648</t>
        </is>
      </c>
      <c r="B1346" s="4" t="n">
        <v>45784</v>
      </c>
      <c r="C1346" t="inlineStr">
        <is>
          <t>Sales</t>
        </is>
      </c>
      <c r="D1346" s="5" t="n">
        <v>1004</v>
      </c>
      <c r="E1346" t="inlineStr">
        <is>
          <t>Choithrams</t>
        </is>
      </c>
      <c r="F1346" s="5" t="n">
        <v>50013</v>
      </c>
      <c r="G1346" t="inlineStr">
        <is>
          <t>Choithrams - Karama</t>
        </is>
      </c>
      <c r="H1346" t="inlineStr">
        <is>
          <t>Karama</t>
        </is>
      </c>
      <c r="I1346" t="inlineStr">
        <is>
          <t>Daniel Costa</t>
        </is>
      </c>
      <c r="J1346" t="inlineStr">
        <is>
          <t>Crunchio</t>
        </is>
      </c>
      <c r="K1346" t="inlineStr">
        <is>
          <t>Food</t>
        </is>
      </c>
      <c r="L1346" s="6" t="n">
        <v>3</v>
      </c>
      <c r="M1346" s="7" t="n">
        <v>1666.92</v>
      </c>
      <c r="N1346">
        <f>VLOOKUP(I1346,Reps[#All],2,FALSE)</f>
        <v/>
      </c>
      <c r="O1346">
        <f>VLOOKUP(J1346,Brands[#All],3,FALSE)</f>
        <v/>
      </c>
    </row>
    <row r="1347">
      <c r="A1347" t="inlineStr">
        <is>
          <t>SO-100849</t>
        </is>
      </c>
      <c r="B1347" s="4" t="n">
        <v>45784</v>
      </c>
      <c r="C1347" t="inlineStr">
        <is>
          <t>Sales</t>
        </is>
      </c>
      <c r="D1347" s="5" t="n">
        <v>1001</v>
      </c>
      <c r="E1347" t="inlineStr">
        <is>
          <t>Carrefour</t>
        </is>
      </c>
      <c r="F1347" s="5" t="n">
        <v>50003</v>
      </c>
      <c r="G1347" t="inlineStr">
        <is>
          <t>Carrefour - Satwa</t>
        </is>
      </c>
      <c r="H1347" t="inlineStr">
        <is>
          <t>Satwa</t>
        </is>
      </c>
      <c r="I1347" t="inlineStr">
        <is>
          <t>Mohammed Saleh</t>
        </is>
      </c>
      <c r="J1347" t="inlineStr">
        <is>
          <t>FreshLine</t>
        </is>
      </c>
      <c r="K1347" t="inlineStr">
        <is>
          <t>HPC</t>
        </is>
      </c>
      <c r="L1347" s="6" t="n">
        <v>2</v>
      </c>
      <c r="M1347" s="7" t="n">
        <v>2093.9</v>
      </c>
      <c r="N1347">
        <f>VLOOKUP(I1347,Reps[#All],2,FALSE)</f>
        <v/>
      </c>
      <c r="O1347">
        <f>VLOOKUP(J1347,Brands[#All],3,FALSE)</f>
        <v/>
      </c>
    </row>
    <row r="1348">
      <c r="A1348" t="inlineStr">
        <is>
          <t>SO-100075</t>
        </is>
      </c>
      <c r="B1348" s="4" t="n">
        <v>45785</v>
      </c>
      <c r="C1348" t="inlineStr">
        <is>
          <t>Sales</t>
        </is>
      </c>
      <c r="D1348" s="5" t="n">
        <v>1004</v>
      </c>
      <c r="E1348" t="inlineStr">
        <is>
          <t>Choithrams</t>
        </is>
      </c>
      <c r="F1348" s="5" t="n">
        <v>50011</v>
      </c>
      <c r="G1348" t="inlineStr">
        <is>
          <t>Choithrams - Al Qusais</t>
        </is>
      </c>
      <c r="H1348" t="inlineStr">
        <is>
          <t>Al Qusais</t>
        </is>
      </c>
      <c r="I1348" t="inlineStr">
        <is>
          <t>Anjali Menon</t>
        </is>
      </c>
      <c r="J1348" t="inlineStr">
        <is>
          <t>Verdé</t>
        </is>
      </c>
      <c r="K1348" t="inlineStr">
        <is>
          <t>HPC</t>
        </is>
      </c>
      <c r="L1348" s="6" t="n">
        <v>2</v>
      </c>
      <c r="M1348" s="7" t="n">
        <v>3545.54</v>
      </c>
      <c r="N1348">
        <f>VLOOKUP(I1348,Reps[#All],2,FALSE)</f>
        <v/>
      </c>
      <c r="O1348">
        <f>VLOOKUP(J1348,Brands[#All],3,FALSE)</f>
        <v/>
      </c>
    </row>
    <row r="1349">
      <c r="A1349" t="inlineStr">
        <is>
          <t>SO-100790</t>
        </is>
      </c>
      <c r="B1349" s="4" t="n">
        <v>45785</v>
      </c>
      <c r="C1349" t="inlineStr">
        <is>
          <t>Sales</t>
        </is>
      </c>
      <c r="D1349" s="5" t="n">
        <v>1015</v>
      </c>
      <c r="E1349" t="inlineStr">
        <is>
          <t>Safeer Market</t>
        </is>
      </c>
      <c r="F1349" s="5" t="n">
        <v>50067</v>
      </c>
      <c r="G1349" t="inlineStr">
        <is>
          <t>Safeer Market - Jumeirah</t>
        </is>
      </c>
      <c r="H1349" t="inlineStr">
        <is>
          <t>Jumeirah</t>
        </is>
      </c>
      <c r="I1349" t="inlineStr">
        <is>
          <t>Grace Fernandes</t>
        </is>
      </c>
      <c r="J1349" t="inlineStr">
        <is>
          <t>Mintleaf</t>
        </is>
      </c>
      <c r="K1349" t="inlineStr">
        <is>
          <t>HPC</t>
        </is>
      </c>
      <c r="L1349" s="6" t="n">
        <v>8</v>
      </c>
      <c r="M1349" s="7" t="n">
        <v>6326.64</v>
      </c>
      <c r="N1349">
        <f>VLOOKUP(I1349,Reps[#All],2,FALSE)</f>
        <v/>
      </c>
      <c r="O1349">
        <f>VLOOKUP(J1349,Brands[#All],3,FALSE)</f>
        <v/>
      </c>
    </row>
    <row r="1350">
      <c r="A1350" t="inlineStr">
        <is>
          <t>SO-100867</t>
        </is>
      </c>
      <c r="B1350" s="4" t="n">
        <v>45785</v>
      </c>
      <c r="C1350" t="inlineStr">
        <is>
          <t>Sales</t>
        </is>
      </c>
      <c r="D1350" s="5" t="n">
        <v>1004</v>
      </c>
      <c r="E1350" t="inlineStr">
        <is>
          <t>Choithrams</t>
        </is>
      </c>
      <c r="F1350" s="5" t="n">
        <v>50014</v>
      </c>
      <c r="G1350" t="inlineStr">
        <is>
          <t>Choithrams - Dubai Marina</t>
        </is>
      </c>
      <c r="H1350" t="inlineStr">
        <is>
          <t>Dubai Marina</t>
        </is>
      </c>
      <c r="I1350" t="inlineStr">
        <is>
          <t>Fatima Khan</t>
        </is>
      </c>
      <c r="J1350" t="inlineStr">
        <is>
          <t>Goldenfields</t>
        </is>
      </c>
      <c r="K1350" t="inlineStr">
        <is>
          <t>Food</t>
        </is>
      </c>
      <c r="L1350" s="6" t="n">
        <v>8</v>
      </c>
      <c r="M1350" s="7" t="n">
        <v>7512</v>
      </c>
      <c r="N1350">
        <f>VLOOKUP(I1350,Reps[#All],2,FALSE)</f>
        <v/>
      </c>
      <c r="O1350">
        <f>VLOOKUP(J1350,Brands[#All],3,FALSE)</f>
        <v/>
      </c>
    </row>
    <row r="1351">
      <c r="A1351" t="inlineStr">
        <is>
          <t>SO-101430</t>
        </is>
      </c>
      <c r="B1351" s="4" t="n">
        <v>45785</v>
      </c>
      <c r="C1351" t="inlineStr">
        <is>
          <t>Sales</t>
        </is>
      </c>
      <c r="D1351" s="5" t="n">
        <v>1012</v>
      </c>
      <c r="E1351" t="inlineStr">
        <is>
          <t>Viva Supermarket</t>
        </is>
      </c>
      <c r="F1351" s="5" t="n">
        <v>50052</v>
      </c>
      <c r="G1351" t="inlineStr">
        <is>
          <t>Viva Supermarket - Dubai Marina</t>
        </is>
      </c>
      <c r="H1351" t="inlineStr">
        <is>
          <t>Dubai Marina</t>
        </is>
      </c>
      <c r="I1351" t="inlineStr">
        <is>
          <t>Fatima Khan</t>
        </is>
      </c>
      <c r="J1351" t="inlineStr">
        <is>
          <t>Crunchio</t>
        </is>
      </c>
      <c r="K1351" t="inlineStr">
        <is>
          <t>Food</t>
        </is>
      </c>
      <c r="L1351" s="6" t="n">
        <v>40</v>
      </c>
      <c r="M1351" s="7" t="n">
        <v>19874.4</v>
      </c>
      <c r="N1351">
        <f>VLOOKUP(I1351,Reps[#All],2,FALSE)</f>
        <v/>
      </c>
      <c r="O1351">
        <f>VLOOKUP(J1351,Brands[#All],3,FALSE)</f>
        <v/>
      </c>
    </row>
    <row r="1352">
      <c r="A1352" t="inlineStr">
        <is>
          <t>SO-101313</t>
        </is>
      </c>
      <c r="B1352" s="4" t="n">
        <v>45786</v>
      </c>
      <c r="C1352" t="inlineStr">
        <is>
          <t>Return</t>
        </is>
      </c>
      <c r="D1352" s="5" t="n">
        <v>1008</v>
      </c>
      <c r="E1352" t="inlineStr">
        <is>
          <t>Nesto Hypermarket</t>
        </is>
      </c>
      <c r="F1352" s="5" t="n">
        <v>50032</v>
      </c>
      <c r="G1352" t="inlineStr">
        <is>
          <t>Nesto Hypermarket - Discovery Gardens</t>
        </is>
      </c>
      <c r="H1352" t="inlineStr">
        <is>
          <t>Discovery Gardens</t>
        </is>
      </c>
      <c r="I1352" t="inlineStr">
        <is>
          <t>Lina Aboud</t>
        </is>
      </c>
      <c r="J1352" t="inlineStr">
        <is>
          <t>Verdé</t>
        </is>
      </c>
      <c r="K1352" t="inlineStr">
        <is>
          <t>HPC</t>
        </is>
      </c>
      <c r="L1352" s="6" t="n">
        <v>-2</v>
      </c>
      <c r="M1352" s="7" t="n">
        <v>-4635.1</v>
      </c>
      <c r="N1352">
        <f>VLOOKUP(I1352,Reps[#All],2,FALSE)</f>
        <v/>
      </c>
      <c r="O1352">
        <f>VLOOKUP(J1352,Brands[#All],3,FALSE)</f>
        <v/>
      </c>
    </row>
    <row r="1353">
      <c r="A1353" t="inlineStr">
        <is>
          <t>SO-101409</t>
        </is>
      </c>
      <c r="B1353" s="4" t="n">
        <v>45786</v>
      </c>
      <c r="C1353" t="inlineStr">
        <is>
          <t>Return</t>
        </is>
      </c>
      <c r="D1353" s="5" t="n">
        <v>1009</v>
      </c>
      <c r="E1353" t="inlineStr">
        <is>
          <t>West Zone Supermarket</t>
        </is>
      </c>
      <c r="F1353" s="5" t="n">
        <v>50038</v>
      </c>
      <c r="G1353" t="inlineStr">
        <is>
          <t>West Zone Supermarket - Downtown</t>
        </is>
      </c>
      <c r="H1353" t="inlineStr">
        <is>
          <t>Downtown</t>
        </is>
      </c>
      <c r="I1353" t="inlineStr">
        <is>
          <t>Joseph Mathew</t>
        </is>
      </c>
      <c r="J1353" t="inlineStr">
        <is>
          <t>Bakehouse Co</t>
        </is>
      </c>
      <c r="K1353" t="inlineStr">
        <is>
          <t>Food</t>
        </is>
      </c>
      <c r="L1353" s="6" t="n">
        <v>-1</v>
      </c>
      <c r="M1353" s="7" t="n">
        <v>-793.52</v>
      </c>
      <c r="N1353">
        <f>VLOOKUP(I1353,Reps[#All],2,FALSE)</f>
        <v/>
      </c>
      <c r="O1353">
        <f>VLOOKUP(J1353,Brands[#All],3,FALSE)</f>
        <v/>
      </c>
    </row>
    <row r="1354">
      <c r="A1354" t="inlineStr">
        <is>
          <t>SO-100549</t>
        </is>
      </c>
      <c r="B1354" s="4" t="n">
        <v>45787</v>
      </c>
      <c r="C1354" t="inlineStr">
        <is>
          <t>Sales</t>
        </is>
      </c>
      <c r="D1354" s="5" t="n">
        <v>1013</v>
      </c>
      <c r="E1354" t="inlineStr">
        <is>
          <t>Grandiose Supermarket</t>
        </is>
      </c>
      <c r="F1354" s="5" t="n">
        <v>50057</v>
      </c>
      <c r="G1354" t="inlineStr">
        <is>
          <t>Grandiose Supermarket - Jumeirah</t>
        </is>
      </c>
      <c r="H1354" t="inlineStr">
        <is>
          <t>Jumeirah</t>
        </is>
      </c>
      <c r="I1354" t="inlineStr">
        <is>
          <t>Grace Fernandes</t>
        </is>
      </c>
      <c r="J1354" t="inlineStr">
        <is>
          <t>Lumora</t>
        </is>
      </c>
      <c r="K1354" t="inlineStr">
        <is>
          <t>HPC</t>
        </is>
      </c>
      <c r="L1354" s="6" t="n">
        <v>2</v>
      </c>
      <c r="M1354" s="7" t="n">
        <v>3624.42</v>
      </c>
      <c r="N1354">
        <f>VLOOKUP(I1354,Reps[#All],2,FALSE)</f>
        <v/>
      </c>
      <c r="O1354">
        <f>VLOOKUP(J1354,Brands[#All],3,FALSE)</f>
        <v/>
      </c>
    </row>
    <row r="1355">
      <c r="A1355" t="inlineStr">
        <is>
          <t>SO-100972</t>
        </is>
      </c>
      <c r="B1355" s="4" t="n">
        <v>45787</v>
      </c>
      <c r="C1355" t="inlineStr">
        <is>
          <t>Sales</t>
        </is>
      </c>
      <c r="D1355" s="5" t="n">
        <v>1014</v>
      </c>
      <c r="E1355" t="inlineStr">
        <is>
          <t>Day to Day</t>
        </is>
      </c>
      <c r="F1355" s="5" t="n">
        <v>50061</v>
      </c>
      <c r="G1355" t="inlineStr">
        <is>
          <t>Day to Day - Motor City</t>
        </is>
      </c>
      <c r="H1355" t="inlineStr">
        <is>
          <t>Motor City</t>
        </is>
      </c>
      <c r="I1355" t="inlineStr">
        <is>
          <t>Rashid Al Marzooqi</t>
        </is>
      </c>
      <c r="J1355" t="inlineStr">
        <is>
          <t>Crunchio</t>
        </is>
      </c>
      <c r="K1355" t="inlineStr">
        <is>
          <t>Food</t>
        </is>
      </c>
      <c r="L1355" s="6" t="n">
        <v>2</v>
      </c>
      <c r="M1355" s="7" t="n">
        <v>1051.12</v>
      </c>
      <c r="N1355">
        <f>VLOOKUP(I1355,Reps[#All],2,FALSE)</f>
        <v/>
      </c>
      <c r="O1355">
        <f>VLOOKUP(J1355,Brands[#All],3,FALSE)</f>
        <v/>
      </c>
    </row>
    <row r="1356">
      <c r="A1356" t="inlineStr">
        <is>
          <t>SO-101474</t>
        </is>
      </c>
      <c r="B1356" s="4" t="n">
        <v>45787</v>
      </c>
      <c r="C1356" t="inlineStr">
        <is>
          <t>Sales</t>
        </is>
      </c>
      <c r="D1356" s="5" t="n">
        <v>1006</v>
      </c>
      <c r="E1356" t="inlineStr">
        <is>
          <t>Waitrose</t>
        </is>
      </c>
      <c r="F1356" s="5" t="n">
        <v>50021</v>
      </c>
      <c r="G1356" t="inlineStr">
        <is>
          <t>Waitrose - Deira</t>
        </is>
      </c>
      <c r="H1356" t="inlineStr">
        <is>
          <t>Deira</t>
        </is>
      </c>
      <c r="I1356" t="inlineStr">
        <is>
          <t>Rashid Al Marzooqi</t>
        </is>
      </c>
      <c r="J1356" t="inlineStr">
        <is>
          <t>Silkene</t>
        </is>
      </c>
      <c r="K1356" t="inlineStr">
        <is>
          <t>HPC</t>
        </is>
      </c>
      <c r="L1356" s="6" t="n">
        <v>1</v>
      </c>
      <c r="M1356" s="7" t="n">
        <v>1975.93</v>
      </c>
      <c r="N1356">
        <f>VLOOKUP(I1356,Reps[#All],2,FALSE)</f>
        <v/>
      </c>
      <c r="O1356">
        <f>VLOOKUP(J1356,Brands[#All],3,FALSE)</f>
        <v/>
      </c>
    </row>
    <row r="1357">
      <c r="A1357" t="inlineStr">
        <is>
          <t>SO-100657</t>
        </is>
      </c>
      <c r="B1357" s="4" t="n">
        <v>45788</v>
      </c>
      <c r="C1357" t="inlineStr">
        <is>
          <t>Sales</t>
        </is>
      </c>
      <c r="D1357" s="5" t="n">
        <v>1004</v>
      </c>
      <c r="E1357" t="inlineStr">
        <is>
          <t>Choithrams</t>
        </is>
      </c>
      <c r="F1357" s="5" t="n">
        <v>50015</v>
      </c>
      <c r="G1357" t="inlineStr">
        <is>
          <t>Choithrams - Jlt</t>
        </is>
      </c>
      <c r="H1357" t="inlineStr">
        <is>
          <t>Jlt</t>
        </is>
      </c>
      <c r="I1357" t="inlineStr">
        <is>
          <t>Arjun Pillai</t>
        </is>
      </c>
      <c r="J1357" t="inlineStr">
        <is>
          <t>Oasis Delights</t>
        </is>
      </c>
      <c r="K1357" t="inlineStr">
        <is>
          <t>Food</t>
        </is>
      </c>
      <c r="L1357" s="6" t="n">
        <v>12</v>
      </c>
      <c r="M1357" s="7" t="n">
        <v>11011.44</v>
      </c>
      <c r="N1357">
        <f>VLOOKUP(I1357,Reps[#All],2,FALSE)</f>
        <v/>
      </c>
      <c r="O1357">
        <f>VLOOKUP(J1357,Brands[#All],3,FALSE)</f>
        <v/>
      </c>
    </row>
    <row r="1358">
      <c r="A1358" t="inlineStr">
        <is>
          <t>SO-100894</t>
        </is>
      </c>
      <c r="B1358" s="4" t="n">
        <v>45788</v>
      </c>
      <c r="C1358" t="inlineStr">
        <is>
          <t>Sales</t>
        </is>
      </c>
      <c r="D1358" s="5" t="n">
        <v>1012</v>
      </c>
      <c r="E1358" t="inlineStr">
        <is>
          <t>Viva Supermarket</t>
        </is>
      </c>
      <c r="F1358" s="5" t="n">
        <v>50051</v>
      </c>
      <c r="G1358" t="inlineStr">
        <is>
          <t>Viva Supermarket - Silicon Oasis</t>
        </is>
      </c>
      <c r="H1358" t="inlineStr">
        <is>
          <t>Silicon Oasis</t>
        </is>
      </c>
      <c r="I1358" t="inlineStr">
        <is>
          <t>Mariam Hassan</t>
        </is>
      </c>
      <c r="J1358" t="inlineStr">
        <is>
          <t>SunHarvest</t>
        </is>
      </c>
      <c r="K1358" t="inlineStr">
        <is>
          <t>Food</t>
        </is>
      </c>
      <c r="L1358" s="6" t="n">
        <v>12</v>
      </c>
      <c r="M1358" s="7" t="n">
        <v>5560.56</v>
      </c>
      <c r="N1358">
        <f>VLOOKUP(I1358,Reps[#All],2,FALSE)</f>
        <v/>
      </c>
      <c r="O1358">
        <f>VLOOKUP(J1358,Brands[#All],3,FALSE)</f>
        <v/>
      </c>
    </row>
    <row r="1359">
      <c r="A1359" t="inlineStr">
        <is>
          <t>SO-101001</t>
        </is>
      </c>
      <c r="B1359" s="4" t="n">
        <v>45788</v>
      </c>
      <c r="C1359" t="inlineStr">
        <is>
          <t>Sales</t>
        </is>
      </c>
      <c r="D1359" s="5" t="n">
        <v>1010</v>
      </c>
      <c r="E1359" t="inlineStr">
        <is>
          <t>Géant</t>
        </is>
      </c>
      <c r="F1359" s="5" t="n">
        <v>50042</v>
      </c>
      <c r="G1359" t="inlineStr">
        <is>
          <t>Géant - Bur Dubai</t>
        </is>
      </c>
      <c r="H1359" t="inlineStr">
        <is>
          <t>Bur Dubai</t>
        </is>
      </c>
      <c r="I1359" t="inlineStr">
        <is>
          <t>Anjali Menon</t>
        </is>
      </c>
      <c r="J1359" t="inlineStr">
        <is>
          <t>Caressa</t>
        </is>
      </c>
      <c r="K1359" t="inlineStr">
        <is>
          <t>HPC</t>
        </is>
      </c>
      <c r="L1359" s="6" t="n">
        <v>2</v>
      </c>
      <c r="M1359" s="7" t="n">
        <v>3203.9</v>
      </c>
      <c r="N1359">
        <f>VLOOKUP(I1359,Reps[#All],2,FALSE)</f>
        <v/>
      </c>
      <c r="O1359">
        <f>VLOOKUP(J1359,Brands[#All],3,FALSE)</f>
        <v/>
      </c>
    </row>
    <row r="1360">
      <c r="A1360" t="inlineStr">
        <is>
          <t>SO-101216</t>
        </is>
      </c>
      <c r="B1360" s="4" t="n">
        <v>45788</v>
      </c>
      <c r="C1360" t="inlineStr">
        <is>
          <t>Return</t>
        </is>
      </c>
      <c r="D1360" s="5" t="n">
        <v>1012</v>
      </c>
      <c r="E1360" t="inlineStr">
        <is>
          <t>Viva Supermarket</t>
        </is>
      </c>
      <c r="F1360" s="5" t="n">
        <v>50055</v>
      </c>
      <c r="G1360" t="inlineStr">
        <is>
          <t>Viva Supermarket - Downtown</t>
        </is>
      </c>
      <c r="H1360" t="inlineStr">
        <is>
          <t>Downtown</t>
        </is>
      </c>
      <c r="I1360" t="inlineStr">
        <is>
          <t>Joseph Mathew</t>
        </is>
      </c>
      <c r="J1360" t="inlineStr">
        <is>
          <t>Cedarna</t>
        </is>
      </c>
      <c r="K1360" t="inlineStr">
        <is>
          <t>Food</t>
        </is>
      </c>
      <c r="L1360" s="6" t="n">
        <v>-2</v>
      </c>
      <c r="M1360" s="7" t="n">
        <v>-2190.38</v>
      </c>
      <c r="N1360">
        <f>VLOOKUP(I1360,Reps[#All],2,FALSE)</f>
        <v/>
      </c>
      <c r="O1360">
        <f>VLOOKUP(J1360,Brands[#All],3,FALSE)</f>
        <v/>
      </c>
    </row>
    <row r="1361">
      <c r="A1361" t="inlineStr">
        <is>
          <t>SO-101122</t>
        </is>
      </c>
      <c r="B1361" s="4" t="n">
        <v>45789</v>
      </c>
      <c r="C1361" t="inlineStr">
        <is>
          <t>Sales</t>
        </is>
      </c>
      <c r="D1361" s="5" t="n">
        <v>1008</v>
      </c>
      <c r="E1361" t="inlineStr">
        <is>
          <t>Nesto Hypermarket</t>
        </is>
      </c>
      <c r="F1361" s="5" t="n">
        <v>50034</v>
      </c>
      <c r="G1361" t="inlineStr">
        <is>
          <t>Nesto Hypermarket - Deira</t>
        </is>
      </c>
      <c r="H1361" t="inlineStr">
        <is>
          <t>Deira</t>
        </is>
      </c>
      <c r="I1361" t="inlineStr">
        <is>
          <t>Rashid Al Marzooqi</t>
        </is>
      </c>
      <c r="J1361" t="inlineStr">
        <is>
          <t>DeliMia</t>
        </is>
      </c>
      <c r="K1361" t="inlineStr">
        <is>
          <t>Food</t>
        </is>
      </c>
      <c r="L1361" s="6" t="n">
        <v>3</v>
      </c>
      <c r="M1361" s="7" t="n">
        <v>3402.6</v>
      </c>
      <c r="N1361">
        <f>VLOOKUP(I1361,Reps[#All],2,FALSE)</f>
        <v/>
      </c>
      <c r="O1361">
        <f>VLOOKUP(J1361,Brands[#All],3,FALSE)</f>
        <v/>
      </c>
    </row>
    <row r="1362">
      <c r="A1362" t="inlineStr">
        <is>
          <t>SO-101886</t>
        </is>
      </c>
      <c r="B1362" s="4" t="n">
        <v>45789</v>
      </c>
      <c r="C1362" t="inlineStr">
        <is>
          <t>Sales</t>
        </is>
      </c>
      <c r="D1362" s="5" t="n">
        <v>1002</v>
      </c>
      <c r="E1362" t="inlineStr">
        <is>
          <t>Lulu Hypermarket</t>
        </is>
      </c>
      <c r="F1362" s="5" t="n">
        <v>50004</v>
      </c>
      <c r="G1362" t="inlineStr">
        <is>
          <t>Lulu Hypermarket - Bur Dubai</t>
        </is>
      </c>
      <c r="H1362" t="inlineStr">
        <is>
          <t>Bur Dubai</t>
        </is>
      </c>
      <c r="I1362" t="inlineStr">
        <is>
          <t>Anjali Menon</t>
        </is>
      </c>
      <c r="J1362" t="inlineStr">
        <is>
          <t>Mintleaf</t>
        </is>
      </c>
      <c r="K1362" t="inlineStr">
        <is>
          <t>HPC</t>
        </is>
      </c>
      <c r="L1362" s="6" t="n">
        <v>1</v>
      </c>
      <c r="M1362" s="7" t="n">
        <v>791.91</v>
      </c>
      <c r="N1362">
        <f>VLOOKUP(I1362,Reps[#All],2,FALSE)</f>
        <v/>
      </c>
      <c r="O1362">
        <f>VLOOKUP(J1362,Brands[#All],3,FALSE)</f>
        <v/>
      </c>
    </row>
    <row r="1363">
      <c r="A1363" t="inlineStr">
        <is>
          <t>SO-101935</t>
        </is>
      </c>
      <c r="B1363" s="4" t="n">
        <v>45789</v>
      </c>
      <c r="C1363" t="inlineStr">
        <is>
          <t>Sales</t>
        </is>
      </c>
      <c r="D1363" s="5" t="n">
        <v>1011</v>
      </c>
      <c r="E1363" t="inlineStr">
        <is>
          <t>Aswaaq</t>
        </is>
      </c>
      <c r="F1363" s="5" t="n">
        <v>50047</v>
      </c>
      <c r="G1363" t="inlineStr">
        <is>
          <t>Aswaaq - Festival City</t>
        </is>
      </c>
      <c r="H1363" t="inlineStr">
        <is>
          <t>Festival City</t>
        </is>
      </c>
      <c r="I1363" t="inlineStr">
        <is>
          <t>Omar Haddad</t>
        </is>
      </c>
      <c r="J1363" t="inlineStr">
        <is>
          <t>DeliMia</t>
        </is>
      </c>
      <c r="K1363" t="inlineStr">
        <is>
          <t>Food</t>
        </is>
      </c>
      <c r="L1363" s="6" t="n">
        <v>1</v>
      </c>
      <c r="M1363" s="7" t="n">
        <v>1179.85</v>
      </c>
      <c r="N1363">
        <f>VLOOKUP(I1363,Reps[#All],2,FALSE)</f>
        <v/>
      </c>
      <c r="O1363">
        <f>VLOOKUP(J1363,Brands[#All],3,FALSE)</f>
        <v/>
      </c>
    </row>
    <row r="1364">
      <c r="A1364" t="inlineStr">
        <is>
          <t>SO-100127</t>
        </is>
      </c>
      <c r="B1364" s="4" t="n">
        <v>45790</v>
      </c>
      <c r="C1364" t="inlineStr">
        <is>
          <t>Sales</t>
        </is>
      </c>
      <c r="D1364" s="5" t="n">
        <v>1009</v>
      </c>
      <c r="E1364" t="inlineStr">
        <is>
          <t>West Zone Supermarket</t>
        </is>
      </c>
      <c r="F1364" s="5" t="n">
        <v>50040</v>
      </c>
      <c r="G1364" t="inlineStr">
        <is>
          <t>West Zone Supermarket - Dubai Marina</t>
        </is>
      </c>
      <c r="H1364" t="inlineStr">
        <is>
          <t>Dubai Marina</t>
        </is>
      </c>
      <c r="I1364" t="inlineStr">
        <is>
          <t>Fatima Khan</t>
        </is>
      </c>
      <c r="J1364" t="inlineStr">
        <is>
          <t>FreshLine</t>
        </is>
      </c>
      <c r="K1364" t="inlineStr">
        <is>
          <t>HPC</t>
        </is>
      </c>
      <c r="L1364" s="6" t="n">
        <v>20</v>
      </c>
      <c r="M1364" s="7" t="n">
        <v>23089.8</v>
      </c>
      <c r="N1364">
        <f>VLOOKUP(I1364,Reps[#All],2,FALSE)</f>
        <v/>
      </c>
      <c r="O1364">
        <f>VLOOKUP(J1364,Brands[#All],3,FALSE)</f>
        <v/>
      </c>
    </row>
    <row r="1365">
      <c r="A1365" t="inlineStr">
        <is>
          <t>SO-100313</t>
        </is>
      </c>
      <c r="B1365" s="4" t="n">
        <v>45790</v>
      </c>
      <c r="C1365" t="inlineStr">
        <is>
          <t>Sales</t>
        </is>
      </c>
      <c r="D1365" s="5" t="n">
        <v>1011</v>
      </c>
      <c r="E1365" t="inlineStr">
        <is>
          <t>Aswaaq</t>
        </is>
      </c>
      <c r="F1365" s="5" t="n">
        <v>50048</v>
      </c>
      <c r="G1365" t="inlineStr">
        <is>
          <t>Aswaaq - Al Barsha</t>
        </is>
      </c>
      <c r="H1365" t="inlineStr">
        <is>
          <t>Al Barsha</t>
        </is>
      </c>
      <c r="I1365" t="inlineStr">
        <is>
          <t>Mohammed Saleh</t>
        </is>
      </c>
      <c r="J1365" t="inlineStr">
        <is>
          <t>Lumora</t>
        </is>
      </c>
      <c r="K1365" t="inlineStr">
        <is>
          <t>HPC</t>
        </is>
      </c>
      <c r="L1365" s="6" t="n">
        <v>5</v>
      </c>
      <c r="M1365" s="7" t="n">
        <v>9402.35</v>
      </c>
      <c r="N1365">
        <f>VLOOKUP(I1365,Reps[#All],2,FALSE)</f>
        <v/>
      </c>
      <c r="O1365">
        <f>VLOOKUP(J1365,Brands[#All],3,FALSE)</f>
        <v/>
      </c>
    </row>
    <row r="1366">
      <c r="A1366" t="inlineStr">
        <is>
          <t>SO-101073</t>
        </is>
      </c>
      <c r="B1366" s="4" t="n">
        <v>45790</v>
      </c>
      <c r="C1366" t="inlineStr">
        <is>
          <t>Sales</t>
        </is>
      </c>
      <c r="D1366" s="5" t="n">
        <v>1007</v>
      </c>
      <c r="E1366" t="inlineStr">
        <is>
          <t>Al Maya Supermarket</t>
        </is>
      </c>
      <c r="F1366" s="5" t="n">
        <v>50027</v>
      </c>
      <c r="G1366" t="inlineStr">
        <is>
          <t>Al Maya Supermarket - Festival City</t>
        </is>
      </c>
      <c r="H1366" t="inlineStr">
        <is>
          <t>Festival City</t>
        </is>
      </c>
      <c r="I1366" t="inlineStr">
        <is>
          <t>Omar Haddad</t>
        </is>
      </c>
      <c r="J1366" t="inlineStr">
        <is>
          <t>SunHarvest</t>
        </is>
      </c>
      <c r="K1366" t="inlineStr">
        <is>
          <t>Food</t>
        </is>
      </c>
      <c r="L1366" s="6" t="n">
        <v>2</v>
      </c>
      <c r="M1366" s="7" t="n">
        <v>983.6799999999999</v>
      </c>
      <c r="N1366">
        <f>VLOOKUP(I1366,Reps[#All],2,FALSE)</f>
        <v/>
      </c>
      <c r="O1366">
        <f>VLOOKUP(J1366,Brands[#All],3,FALSE)</f>
        <v/>
      </c>
    </row>
    <row r="1367">
      <c r="A1367" t="inlineStr">
        <is>
          <t>SO-101578</t>
        </is>
      </c>
      <c r="B1367" s="4" t="n">
        <v>45790</v>
      </c>
      <c r="C1367" t="inlineStr">
        <is>
          <t>Sales</t>
        </is>
      </c>
      <c r="D1367" s="5" t="n">
        <v>1010</v>
      </c>
      <c r="E1367" t="inlineStr">
        <is>
          <t>Géant</t>
        </is>
      </c>
      <c r="F1367" s="5" t="n">
        <v>50044</v>
      </c>
      <c r="G1367" t="inlineStr">
        <is>
          <t>Géant - Al Barsha</t>
        </is>
      </c>
      <c r="H1367" t="inlineStr">
        <is>
          <t>Al Barsha</t>
        </is>
      </c>
      <c r="I1367" t="inlineStr">
        <is>
          <t>Mohammed Saleh</t>
        </is>
      </c>
      <c r="J1367" t="inlineStr">
        <is>
          <t>DeliMia</t>
        </is>
      </c>
      <c r="K1367" t="inlineStr">
        <is>
          <t>Food</t>
        </is>
      </c>
      <c r="L1367" s="6" t="n">
        <v>2</v>
      </c>
      <c r="M1367" s="7" t="n">
        <v>2492.5</v>
      </c>
      <c r="N1367">
        <f>VLOOKUP(I1367,Reps[#All],2,FALSE)</f>
        <v/>
      </c>
      <c r="O1367">
        <f>VLOOKUP(J1367,Brands[#All],3,FALSE)</f>
        <v/>
      </c>
    </row>
    <row r="1368">
      <c r="A1368" t="inlineStr">
        <is>
          <t>SO-100016</t>
        </is>
      </c>
      <c r="B1368" s="4" t="n">
        <v>45791</v>
      </c>
      <c r="C1368" t="inlineStr">
        <is>
          <t>Sales</t>
        </is>
      </c>
      <c r="D1368" s="5" t="n">
        <v>1007</v>
      </c>
      <c r="E1368" t="inlineStr">
        <is>
          <t>Al Maya Supermarket</t>
        </is>
      </c>
      <c r="F1368" s="5" t="n">
        <v>50026</v>
      </c>
      <c r="G1368" t="inlineStr">
        <is>
          <t>Al Maya Supermarket - International City</t>
        </is>
      </c>
      <c r="H1368" t="inlineStr">
        <is>
          <t>International City</t>
        </is>
      </c>
      <c r="I1368" t="inlineStr">
        <is>
          <t>Sunil Kumar</t>
        </is>
      </c>
      <c r="J1368" t="inlineStr">
        <is>
          <t>Cedarna</t>
        </is>
      </c>
      <c r="K1368" t="inlineStr">
        <is>
          <t>Food</t>
        </is>
      </c>
      <c r="L1368" s="6" t="n">
        <v>2</v>
      </c>
      <c r="M1368" s="7" t="n">
        <v>2476.9</v>
      </c>
      <c r="N1368">
        <f>VLOOKUP(I1368,Reps[#All],2,FALSE)</f>
        <v/>
      </c>
      <c r="O1368">
        <f>VLOOKUP(J1368,Brands[#All],3,FALSE)</f>
        <v/>
      </c>
    </row>
    <row r="1369">
      <c r="A1369" t="inlineStr">
        <is>
          <t>SO-100575</t>
        </is>
      </c>
      <c r="B1369" s="4" t="n">
        <v>45791</v>
      </c>
      <c r="C1369" t="inlineStr">
        <is>
          <t>Sales</t>
        </is>
      </c>
      <c r="D1369" s="5" t="n">
        <v>1009</v>
      </c>
      <c r="E1369" t="inlineStr">
        <is>
          <t>West Zone Supermarket</t>
        </is>
      </c>
      <c r="F1369" s="5" t="n">
        <v>50040</v>
      </c>
      <c r="G1369" t="inlineStr">
        <is>
          <t>West Zone Supermarket - Dubai Marina</t>
        </is>
      </c>
      <c r="H1369" t="inlineStr">
        <is>
          <t>Dubai Marina</t>
        </is>
      </c>
      <c r="I1369" t="inlineStr">
        <is>
          <t>Fatima Khan</t>
        </is>
      </c>
      <c r="J1369" t="inlineStr">
        <is>
          <t>Verdé</t>
        </is>
      </c>
      <c r="K1369" t="inlineStr">
        <is>
          <t>HPC</t>
        </is>
      </c>
      <c r="L1369" s="6" t="n">
        <v>5</v>
      </c>
      <c r="M1369" s="7" t="n">
        <v>10044.4</v>
      </c>
      <c r="N1369">
        <f>VLOOKUP(I1369,Reps[#All],2,FALSE)</f>
        <v/>
      </c>
      <c r="O1369">
        <f>VLOOKUP(J1369,Brands[#All],3,FALSE)</f>
        <v/>
      </c>
    </row>
    <row r="1370">
      <c r="A1370" t="inlineStr">
        <is>
          <t>SO-100285</t>
        </is>
      </c>
      <c r="B1370" s="4" t="n">
        <v>45792</v>
      </c>
      <c r="C1370" t="inlineStr">
        <is>
          <t>Sales</t>
        </is>
      </c>
      <c r="D1370" s="5" t="n">
        <v>1009</v>
      </c>
      <c r="E1370" t="inlineStr">
        <is>
          <t>West Zone Supermarket</t>
        </is>
      </c>
      <c r="F1370" s="5" t="n">
        <v>50037</v>
      </c>
      <c r="G1370" t="inlineStr">
        <is>
          <t>West Zone Supermarket - Al Qusais</t>
        </is>
      </c>
      <c r="H1370" t="inlineStr">
        <is>
          <t>Al Qusais</t>
        </is>
      </c>
      <c r="I1370" t="inlineStr">
        <is>
          <t>Anjali Menon</t>
        </is>
      </c>
      <c r="J1370" t="inlineStr">
        <is>
          <t>Goldenfields</t>
        </is>
      </c>
      <c r="K1370" t="inlineStr">
        <is>
          <t>Food</t>
        </is>
      </c>
      <c r="L1370" s="6" t="n">
        <v>3</v>
      </c>
      <c r="M1370" s="7" t="n">
        <v>3070.92</v>
      </c>
      <c r="N1370">
        <f>VLOOKUP(I1370,Reps[#All],2,FALSE)</f>
        <v/>
      </c>
      <c r="O1370">
        <f>VLOOKUP(J1370,Brands[#All],3,FALSE)</f>
        <v/>
      </c>
    </row>
    <row r="1371">
      <c r="A1371" t="inlineStr">
        <is>
          <t>SO-100305</t>
        </is>
      </c>
      <c r="B1371" s="4" t="n">
        <v>45792</v>
      </c>
      <c r="C1371" t="inlineStr">
        <is>
          <t>Sales</t>
        </is>
      </c>
      <c r="D1371" s="5" t="n">
        <v>1006</v>
      </c>
      <c r="E1371" t="inlineStr">
        <is>
          <t>Waitrose</t>
        </is>
      </c>
      <c r="F1371" s="5" t="n">
        <v>50021</v>
      </c>
      <c r="G1371" t="inlineStr">
        <is>
          <t>Waitrose - Deira</t>
        </is>
      </c>
      <c r="H1371" t="inlineStr">
        <is>
          <t>Deira</t>
        </is>
      </c>
      <c r="I1371" t="inlineStr">
        <is>
          <t>Rashid Al Marzooqi</t>
        </is>
      </c>
      <c r="J1371" t="inlineStr">
        <is>
          <t>Caressa</t>
        </is>
      </c>
      <c r="K1371" t="inlineStr">
        <is>
          <t>HPC</t>
        </is>
      </c>
      <c r="L1371" s="6" t="n">
        <v>5</v>
      </c>
      <c r="M1371" s="7" t="n">
        <v>6535.6</v>
      </c>
      <c r="N1371">
        <f>VLOOKUP(I1371,Reps[#All],2,FALSE)</f>
        <v/>
      </c>
      <c r="O1371">
        <f>VLOOKUP(J1371,Brands[#All],3,FALSE)</f>
        <v/>
      </c>
    </row>
    <row r="1372">
      <c r="A1372" t="inlineStr">
        <is>
          <t>SO-100553</t>
        </is>
      </c>
      <c r="B1372" s="4" t="n">
        <v>45792</v>
      </c>
      <c r="C1372" t="inlineStr">
        <is>
          <t>Sales</t>
        </is>
      </c>
      <c r="D1372" s="5" t="n">
        <v>1010</v>
      </c>
      <c r="E1372" t="inlineStr">
        <is>
          <t>Géant</t>
        </is>
      </c>
      <c r="F1372" s="5" t="n">
        <v>50043</v>
      </c>
      <c r="G1372" t="inlineStr">
        <is>
          <t>Géant - Festival City</t>
        </is>
      </c>
      <c r="H1372" t="inlineStr">
        <is>
          <t>Festival City</t>
        </is>
      </c>
      <c r="I1372" t="inlineStr">
        <is>
          <t>Omar Haddad</t>
        </is>
      </c>
      <c r="J1372" t="inlineStr">
        <is>
          <t>Caressa</t>
        </is>
      </c>
      <c r="K1372" t="inlineStr">
        <is>
          <t>HPC</t>
        </is>
      </c>
      <c r="L1372" s="6" t="n">
        <v>12</v>
      </c>
      <c r="M1372" s="7" t="n">
        <v>14927.64</v>
      </c>
      <c r="N1372">
        <f>VLOOKUP(I1372,Reps[#All],2,FALSE)</f>
        <v/>
      </c>
      <c r="O1372">
        <f>VLOOKUP(J1372,Brands[#All],3,FALSE)</f>
        <v/>
      </c>
    </row>
    <row r="1373">
      <c r="A1373" t="inlineStr">
        <is>
          <t>SO-100271</t>
        </is>
      </c>
      <c r="B1373" s="4" t="n">
        <v>45793</v>
      </c>
      <c r="C1373" t="inlineStr">
        <is>
          <t>Sales</t>
        </is>
      </c>
      <c r="D1373" s="5" t="n">
        <v>1009</v>
      </c>
      <c r="E1373" t="inlineStr">
        <is>
          <t>West Zone Supermarket</t>
        </is>
      </c>
      <c r="F1373" s="5" t="n">
        <v>50040</v>
      </c>
      <c r="G1373" t="inlineStr">
        <is>
          <t>West Zone Supermarket - Dubai Marina</t>
        </is>
      </c>
      <c r="H1373" t="inlineStr">
        <is>
          <t>Dubai Marina</t>
        </is>
      </c>
      <c r="I1373" t="inlineStr">
        <is>
          <t>Fatima Khan</t>
        </is>
      </c>
      <c r="J1373" t="inlineStr">
        <is>
          <t>Marhaba Gold</t>
        </is>
      </c>
      <c r="K1373" t="inlineStr">
        <is>
          <t>Food</t>
        </is>
      </c>
      <c r="L1373" s="6" t="n">
        <v>5</v>
      </c>
      <c r="M1373" s="7" t="n">
        <v>2799.1</v>
      </c>
      <c r="N1373">
        <f>VLOOKUP(I1373,Reps[#All],2,FALSE)</f>
        <v/>
      </c>
      <c r="O1373">
        <f>VLOOKUP(J1373,Brands[#All],3,FALSE)</f>
        <v/>
      </c>
    </row>
    <row r="1374">
      <c r="A1374" t="inlineStr">
        <is>
          <t>SO-100374</t>
        </is>
      </c>
      <c r="B1374" s="4" t="n">
        <v>45793</v>
      </c>
      <c r="C1374" t="inlineStr">
        <is>
          <t>Return</t>
        </is>
      </c>
      <c r="D1374" s="5" t="n">
        <v>1007</v>
      </c>
      <c r="E1374" t="inlineStr">
        <is>
          <t>Al Maya Supermarket</t>
        </is>
      </c>
      <c r="F1374" s="5" t="n">
        <v>50029</v>
      </c>
      <c r="G1374" t="inlineStr">
        <is>
          <t>Al Maya Supermarket - Motor City</t>
        </is>
      </c>
      <c r="H1374" t="inlineStr">
        <is>
          <t>Motor City</t>
        </is>
      </c>
      <c r="I1374" t="inlineStr">
        <is>
          <t>Rashid Al Marzooqi</t>
        </is>
      </c>
      <c r="J1374" t="inlineStr">
        <is>
          <t>SunHarvest</t>
        </is>
      </c>
      <c r="K1374" t="inlineStr">
        <is>
          <t>Food</t>
        </is>
      </c>
      <c r="L1374" s="6" t="n">
        <v>-8</v>
      </c>
      <c r="M1374" s="7" t="n">
        <v>-3870.48</v>
      </c>
      <c r="N1374">
        <f>VLOOKUP(I1374,Reps[#All],2,FALSE)</f>
        <v/>
      </c>
      <c r="O1374">
        <f>VLOOKUP(J1374,Brands[#All],3,FALSE)</f>
        <v/>
      </c>
    </row>
    <row r="1375">
      <c r="A1375" t="inlineStr">
        <is>
          <t>SO-101236</t>
        </is>
      </c>
      <c r="B1375" s="4" t="n">
        <v>45793</v>
      </c>
      <c r="C1375" t="inlineStr">
        <is>
          <t>Sales</t>
        </is>
      </c>
      <c r="D1375" s="5" t="n">
        <v>1011</v>
      </c>
      <c r="E1375" t="inlineStr">
        <is>
          <t>Aswaaq</t>
        </is>
      </c>
      <c r="F1375" s="5" t="n">
        <v>50049</v>
      </c>
      <c r="G1375" t="inlineStr">
        <is>
          <t>Aswaaq - Downtown</t>
        </is>
      </c>
      <c r="H1375" t="inlineStr">
        <is>
          <t>Downtown</t>
        </is>
      </c>
      <c r="I1375" t="inlineStr">
        <is>
          <t>Joseph Mathew</t>
        </is>
      </c>
      <c r="J1375" t="inlineStr">
        <is>
          <t>FreshLine</t>
        </is>
      </c>
      <c r="K1375" t="inlineStr">
        <is>
          <t>HPC</t>
        </is>
      </c>
      <c r="L1375" s="6" t="n">
        <v>2</v>
      </c>
      <c r="M1375" s="7" t="n">
        <v>1841.38</v>
      </c>
      <c r="N1375">
        <f>VLOOKUP(I1375,Reps[#All],2,FALSE)</f>
        <v/>
      </c>
      <c r="O1375">
        <f>VLOOKUP(J1375,Brands[#All],3,FALSE)</f>
        <v/>
      </c>
    </row>
    <row r="1376">
      <c r="A1376" t="inlineStr">
        <is>
          <t>SO-101819</t>
        </is>
      </c>
      <c r="B1376" s="4" t="n">
        <v>45793</v>
      </c>
      <c r="C1376" t="inlineStr">
        <is>
          <t>Sales</t>
        </is>
      </c>
      <c r="D1376" s="5" t="n">
        <v>1009</v>
      </c>
      <c r="E1376" t="inlineStr">
        <is>
          <t>West Zone Supermarket</t>
        </is>
      </c>
      <c r="F1376" s="5" t="n">
        <v>50037</v>
      </c>
      <c r="G1376" t="inlineStr">
        <is>
          <t>West Zone Supermarket - Al Qusais</t>
        </is>
      </c>
      <c r="H1376" t="inlineStr">
        <is>
          <t>Al Qusais</t>
        </is>
      </c>
      <c r="I1376" t="inlineStr">
        <is>
          <t>Anjali Menon</t>
        </is>
      </c>
      <c r="J1376" t="inlineStr">
        <is>
          <t>Crunchio</t>
        </is>
      </c>
      <c r="K1376" t="inlineStr">
        <is>
          <t>Food</t>
        </is>
      </c>
      <c r="L1376" s="6" t="n">
        <v>3</v>
      </c>
      <c r="M1376" s="7" t="n">
        <v>1675.92</v>
      </c>
      <c r="N1376">
        <f>VLOOKUP(I1376,Reps[#All],2,FALSE)</f>
        <v/>
      </c>
      <c r="O1376">
        <f>VLOOKUP(J1376,Brands[#All],3,FALSE)</f>
        <v/>
      </c>
    </row>
    <row r="1377">
      <c r="A1377" t="inlineStr">
        <is>
          <t>SO-100506</t>
        </is>
      </c>
      <c r="B1377" s="4" t="n">
        <v>45794</v>
      </c>
      <c r="C1377" t="inlineStr">
        <is>
          <t>Sales</t>
        </is>
      </c>
      <c r="D1377" s="5" t="n">
        <v>1011</v>
      </c>
      <c r="E1377" t="inlineStr">
        <is>
          <t>Aswaaq</t>
        </is>
      </c>
      <c r="F1377" s="5" t="n">
        <v>50049</v>
      </c>
      <c r="G1377" t="inlineStr">
        <is>
          <t>Aswaaq - Downtown</t>
        </is>
      </c>
      <c r="H1377" t="inlineStr">
        <is>
          <t>Downtown</t>
        </is>
      </c>
      <c r="I1377" t="inlineStr">
        <is>
          <t>Joseph Mathew</t>
        </is>
      </c>
      <c r="J1377" t="inlineStr">
        <is>
          <t>Oasis Delights</t>
        </is>
      </c>
      <c r="K1377" t="inlineStr">
        <is>
          <t>Food</t>
        </is>
      </c>
      <c r="L1377" s="6" t="n">
        <v>40</v>
      </c>
      <c r="M1377" s="7" t="n">
        <v>30500</v>
      </c>
      <c r="N1377">
        <f>VLOOKUP(I1377,Reps[#All],2,FALSE)</f>
        <v/>
      </c>
      <c r="O1377">
        <f>VLOOKUP(J1377,Brands[#All],3,FALSE)</f>
        <v/>
      </c>
    </row>
    <row r="1378">
      <c r="A1378" t="inlineStr">
        <is>
          <t>SO-100948</t>
        </is>
      </c>
      <c r="B1378" s="4" t="n">
        <v>45794</v>
      </c>
      <c r="C1378" t="inlineStr">
        <is>
          <t>Sales</t>
        </is>
      </c>
      <c r="D1378" s="5" t="n">
        <v>1004</v>
      </c>
      <c r="E1378" t="inlineStr">
        <is>
          <t>Choithrams</t>
        </is>
      </c>
      <c r="F1378" s="5" t="n">
        <v>50015</v>
      </c>
      <c r="G1378" t="inlineStr">
        <is>
          <t>Choithrams - Jlt</t>
        </is>
      </c>
      <c r="H1378" t="inlineStr">
        <is>
          <t>Jlt</t>
        </is>
      </c>
      <c r="I1378" t="inlineStr">
        <is>
          <t>Arjun Pillai</t>
        </is>
      </c>
      <c r="J1378" t="inlineStr">
        <is>
          <t>FreshNest</t>
        </is>
      </c>
      <c r="K1378" t="inlineStr">
        <is>
          <t>Food</t>
        </is>
      </c>
      <c r="L1378" s="6" t="n">
        <v>5</v>
      </c>
      <c r="M1378" s="7" t="n">
        <v>3359</v>
      </c>
      <c r="N1378">
        <f>VLOOKUP(I1378,Reps[#All],2,FALSE)</f>
        <v/>
      </c>
      <c r="O1378">
        <f>VLOOKUP(J1378,Brands[#All],3,FALSE)</f>
        <v/>
      </c>
    </row>
    <row r="1379">
      <c r="A1379" t="inlineStr">
        <is>
          <t>SO-101231</t>
        </is>
      </c>
      <c r="B1379" s="4" t="n">
        <v>45794</v>
      </c>
      <c r="C1379" t="inlineStr">
        <is>
          <t>Sales</t>
        </is>
      </c>
      <c r="D1379" s="5" t="n">
        <v>1004</v>
      </c>
      <c r="E1379" t="inlineStr">
        <is>
          <t>Choithrams</t>
        </is>
      </c>
      <c r="F1379" s="5" t="n">
        <v>50013</v>
      </c>
      <c r="G1379" t="inlineStr">
        <is>
          <t>Choithrams - Karama</t>
        </is>
      </c>
      <c r="H1379" t="inlineStr">
        <is>
          <t>Karama</t>
        </is>
      </c>
      <c r="I1379" t="inlineStr">
        <is>
          <t>Daniel Costa</t>
        </is>
      </c>
      <c r="J1379" t="inlineStr">
        <is>
          <t>DeliMia</t>
        </is>
      </c>
      <c r="K1379" t="inlineStr">
        <is>
          <t>Food</t>
        </is>
      </c>
      <c r="L1379" s="6" t="n">
        <v>1</v>
      </c>
      <c r="M1379" s="7" t="n">
        <v>1298.11</v>
      </c>
      <c r="N1379">
        <f>VLOOKUP(I1379,Reps[#All],2,FALSE)</f>
        <v/>
      </c>
      <c r="O1379">
        <f>VLOOKUP(J1379,Brands[#All],3,FALSE)</f>
        <v/>
      </c>
    </row>
    <row r="1380">
      <c r="A1380" t="inlineStr">
        <is>
          <t>SO-101361</t>
        </is>
      </c>
      <c r="B1380" s="4" t="n">
        <v>45794</v>
      </c>
      <c r="C1380" t="inlineStr">
        <is>
          <t>Sales</t>
        </is>
      </c>
      <c r="D1380" s="5" t="n">
        <v>1002</v>
      </c>
      <c r="E1380" t="inlineStr">
        <is>
          <t>Lulu Hypermarket</t>
        </is>
      </c>
      <c r="F1380" s="5" t="n">
        <v>50006</v>
      </c>
      <c r="G1380" t="inlineStr">
        <is>
          <t>Lulu Hypermarket - Deira</t>
        </is>
      </c>
      <c r="H1380" t="inlineStr">
        <is>
          <t>Deira</t>
        </is>
      </c>
      <c r="I1380" t="inlineStr">
        <is>
          <t>Rashid Al Marzooqi</t>
        </is>
      </c>
      <c r="J1380" t="inlineStr">
        <is>
          <t>Mintleaf</t>
        </is>
      </c>
      <c r="K1380" t="inlineStr">
        <is>
          <t>HPC</t>
        </is>
      </c>
      <c r="L1380" s="6" t="n">
        <v>3</v>
      </c>
      <c r="M1380" s="7" t="n">
        <v>2264.82</v>
      </c>
      <c r="N1380">
        <f>VLOOKUP(I1380,Reps[#All],2,FALSE)</f>
        <v/>
      </c>
      <c r="O1380">
        <f>VLOOKUP(J1380,Brands[#All],3,FALSE)</f>
        <v/>
      </c>
    </row>
    <row r="1381">
      <c r="A1381" t="inlineStr">
        <is>
          <t>SO-101688</t>
        </is>
      </c>
      <c r="B1381" s="4" t="n">
        <v>45794</v>
      </c>
      <c r="C1381" t="inlineStr">
        <is>
          <t>Sales</t>
        </is>
      </c>
      <c r="D1381" s="5" t="n">
        <v>1005</v>
      </c>
      <c r="E1381" t="inlineStr">
        <is>
          <t>Union Coop</t>
        </is>
      </c>
      <c r="F1381" s="5" t="n">
        <v>50016</v>
      </c>
      <c r="G1381" t="inlineStr">
        <is>
          <t>Union Coop - Al Quoz</t>
        </is>
      </c>
      <c r="H1381" t="inlineStr">
        <is>
          <t>Al Quoz</t>
        </is>
      </c>
      <c r="I1381" t="inlineStr">
        <is>
          <t>Ayesha Siddiqui</t>
        </is>
      </c>
      <c r="J1381" t="inlineStr">
        <is>
          <t>Mintleaf</t>
        </is>
      </c>
      <c r="K1381" t="inlineStr">
        <is>
          <t>HPC</t>
        </is>
      </c>
      <c r="L1381" s="6" t="n">
        <v>2</v>
      </c>
      <c r="M1381" s="7" t="n">
        <v>1323.54</v>
      </c>
      <c r="N1381">
        <f>VLOOKUP(I1381,Reps[#All],2,FALSE)</f>
        <v/>
      </c>
      <c r="O1381">
        <f>VLOOKUP(J1381,Brands[#All],3,FALSE)</f>
        <v/>
      </c>
    </row>
    <row r="1382">
      <c r="A1382" t="inlineStr">
        <is>
          <t>SO-100434</t>
        </is>
      </c>
      <c r="B1382" s="4" t="n">
        <v>45795</v>
      </c>
      <c r="C1382" t="inlineStr">
        <is>
          <t>Sales</t>
        </is>
      </c>
      <c r="D1382" s="5" t="n">
        <v>1008</v>
      </c>
      <c r="E1382" t="inlineStr">
        <is>
          <t>Nesto Hypermarket</t>
        </is>
      </c>
      <c r="F1382" s="5" t="n">
        <v>50030</v>
      </c>
      <c r="G1382" t="inlineStr">
        <is>
          <t>Nesto Hypermarket - Jlt</t>
        </is>
      </c>
      <c r="H1382" t="inlineStr">
        <is>
          <t>Jlt</t>
        </is>
      </c>
      <c r="I1382" t="inlineStr">
        <is>
          <t>Arjun Pillai</t>
        </is>
      </c>
      <c r="J1382" t="inlineStr">
        <is>
          <t>FreshNest</t>
        </is>
      </c>
      <c r="K1382" t="inlineStr">
        <is>
          <t>Food</t>
        </is>
      </c>
      <c r="L1382" s="6" t="n">
        <v>1</v>
      </c>
      <c r="M1382" s="7" t="n">
        <v>799.76</v>
      </c>
      <c r="N1382">
        <f>VLOOKUP(I1382,Reps[#All],2,FALSE)</f>
        <v/>
      </c>
      <c r="O1382">
        <f>VLOOKUP(J1382,Brands[#All],3,FALSE)</f>
        <v/>
      </c>
    </row>
    <row r="1383">
      <c r="A1383" t="inlineStr">
        <is>
          <t>SO-100535</t>
        </is>
      </c>
      <c r="B1383" s="4" t="n">
        <v>45795</v>
      </c>
      <c r="C1383" t="inlineStr">
        <is>
          <t>Sales</t>
        </is>
      </c>
      <c r="D1383" s="5" t="n">
        <v>1008</v>
      </c>
      <c r="E1383" t="inlineStr">
        <is>
          <t>Nesto Hypermarket</t>
        </is>
      </c>
      <c r="F1383" s="5" t="n">
        <v>50033</v>
      </c>
      <c r="G1383" t="inlineStr">
        <is>
          <t>Nesto Hypermarket - Silicon Oasis</t>
        </is>
      </c>
      <c r="H1383" t="inlineStr">
        <is>
          <t>Silicon Oasis</t>
        </is>
      </c>
      <c r="I1383" t="inlineStr">
        <is>
          <t>Mariam Hassan</t>
        </is>
      </c>
      <c r="J1383" t="inlineStr">
        <is>
          <t>PureGlow</t>
        </is>
      </c>
      <c r="K1383" t="inlineStr">
        <is>
          <t>HPC</t>
        </is>
      </c>
      <c r="L1383" s="6" t="n">
        <v>5</v>
      </c>
      <c r="M1383" s="7" t="n">
        <v>11787.9</v>
      </c>
      <c r="N1383">
        <f>VLOOKUP(I1383,Reps[#All],2,FALSE)</f>
        <v/>
      </c>
      <c r="O1383">
        <f>VLOOKUP(J1383,Brands[#All],3,FALSE)</f>
        <v/>
      </c>
    </row>
    <row r="1384">
      <c r="A1384" t="inlineStr">
        <is>
          <t>SO-100151</t>
        </is>
      </c>
      <c r="B1384" s="4" t="n">
        <v>45796</v>
      </c>
      <c r="C1384" t="inlineStr">
        <is>
          <t>Sales</t>
        </is>
      </c>
      <c r="D1384" s="5" t="n">
        <v>1007</v>
      </c>
      <c r="E1384" t="inlineStr">
        <is>
          <t>Al Maya Supermarket</t>
        </is>
      </c>
      <c r="F1384" s="5" t="n">
        <v>50028</v>
      </c>
      <c r="G1384" t="inlineStr">
        <is>
          <t>Al Maya Supermarket - Al Qusais</t>
        </is>
      </c>
      <c r="H1384" t="inlineStr">
        <is>
          <t>Al Qusais</t>
        </is>
      </c>
      <c r="I1384" t="inlineStr">
        <is>
          <t>Anjali Menon</t>
        </is>
      </c>
      <c r="J1384" t="inlineStr">
        <is>
          <t>Crunchio</t>
        </is>
      </c>
      <c r="K1384" t="inlineStr">
        <is>
          <t>Food</t>
        </is>
      </c>
      <c r="L1384" s="6" t="n">
        <v>1</v>
      </c>
      <c r="M1384" s="7" t="n">
        <v>469.23</v>
      </c>
      <c r="N1384">
        <f>VLOOKUP(I1384,Reps[#All],2,FALSE)</f>
        <v/>
      </c>
      <c r="O1384">
        <f>VLOOKUP(J1384,Brands[#All],3,FALSE)</f>
        <v/>
      </c>
    </row>
    <row r="1385">
      <c r="A1385" t="inlineStr">
        <is>
          <t>SO-100363</t>
        </is>
      </c>
      <c r="B1385" s="4" t="n">
        <v>45796</v>
      </c>
      <c r="C1385" t="inlineStr">
        <is>
          <t>Sales</t>
        </is>
      </c>
      <c r="D1385" s="5" t="n">
        <v>1005</v>
      </c>
      <c r="E1385" t="inlineStr">
        <is>
          <t>Union Coop</t>
        </is>
      </c>
      <c r="F1385" s="5" t="n">
        <v>50020</v>
      </c>
      <c r="G1385" t="inlineStr">
        <is>
          <t>Union Coop - Al Qusais</t>
        </is>
      </c>
      <c r="H1385" t="inlineStr">
        <is>
          <t>Al Qusais</t>
        </is>
      </c>
      <c r="I1385" t="inlineStr">
        <is>
          <t>Anjali Menon</t>
        </is>
      </c>
      <c r="J1385" t="inlineStr">
        <is>
          <t>Caressa</t>
        </is>
      </c>
      <c r="K1385" t="inlineStr">
        <is>
          <t>HPC</t>
        </is>
      </c>
      <c r="L1385" s="6" t="n">
        <v>1</v>
      </c>
      <c r="M1385" s="7" t="n">
        <v>1244.69</v>
      </c>
      <c r="N1385">
        <f>VLOOKUP(I1385,Reps[#All],2,FALSE)</f>
        <v/>
      </c>
      <c r="O1385">
        <f>VLOOKUP(J1385,Brands[#All],3,FALSE)</f>
        <v/>
      </c>
    </row>
    <row r="1386">
      <c r="A1386" t="inlineStr">
        <is>
          <t>SO-101393</t>
        </is>
      </c>
      <c r="B1386" s="4" t="n">
        <v>45796</v>
      </c>
      <c r="C1386" t="inlineStr">
        <is>
          <t>Sales</t>
        </is>
      </c>
      <c r="D1386" s="5" t="n">
        <v>1001</v>
      </c>
      <c r="E1386" t="inlineStr">
        <is>
          <t>Carrefour</t>
        </is>
      </c>
      <c r="F1386" s="5" t="n">
        <v>50001</v>
      </c>
      <c r="G1386" t="inlineStr">
        <is>
          <t>Carrefour - Deira</t>
        </is>
      </c>
      <c r="H1386" t="inlineStr">
        <is>
          <t>Deira</t>
        </is>
      </c>
      <c r="I1386" t="inlineStr">
        <is>
          <t>Rashid Al Marzooqi</t>
        </is>
      </c>
      <c r="J1386" t="inlineStr">
        <is>
          <t>Auracare</t>
        </is>
      </c>
      <c r="K1386" t="inlineStr">
        <is>
          <t>HPC</t>
        </is>
      </c>
      <c r="L1386" s="6" t="n">
        <v>1</v>
      </c>
      <c r="M1386" s="7" t="n">
        <v>2304.79</v>
      </c>
      <c r="N1386">
        <f>VLOOKUP(I1386,Reps[#All],2,FALSE)</f>
        <v/>
      </c>
      <c r="O1386">
        <f>VLOOKUP(J1386,Brands[#All],3,FALSE)</f>
        <v/>
      </c>
    </row>
    <row r="1387">
      <c r="A1387" t="inlineStr">
        <is>
          <t>SO-101667</t>
        </is>
      </c>
      <c r="B1387" s="4" t="n">
        <v>45796</v>
      </c>
      <c r="C1387" t="inlineStr">
        <is>
          <t>Return</t>
        </is>
      </c>
      <c r="D1387" s="5" t="n">
        <v>1005</v>
      </c>
      <c r="E1387" t="inlineStr">
        <is>
          <t>Union Coop</t>
        </is>
      </c>
      <c r="F1387" s="5" t="n">
        <v>50018</v>
      </c>
      <c r="G1387" t="inlineStr">
        <is>
          <t>Union Coop - International City</t>
        </is>
      </c>
      <c r="H1387" t="inlineStr">
        <is>
          <t>International City</t>
        </is>
      </c>
      <c r="I1387" t="inlineStr">
        <is>
          <t>Sunil Kumar</t>
        </is>
      </c>
      <c r="J1387" t="inlineStr">
        <is>
          <t>Goldenfields</t>
        </is>
      </c>
      <c r="K1387" t="inlineStr">
        <is>
          <t>Food</t>
        </is>
      </c>
      <c r="L1387" s="6" t="n">
        <v>-100</v>
      </c>
      <c r="M1387" s="7" t="n">
        <v>-112430</v>
      </c>
      <c r="N1387">
        <f>VLOOKUP(I1387,Reps[#All],2,FALSE)</f>
        <v/>
      </c>
      <c r="O1387">
        <f>VLOOKUP(J1387,Brands[#All],3,FALSE)</f>
        <v/>
      </c>
    </row>
    <row r="1388">
      <c r="A1388" t="inlineStr">
        <is>
          <t>SO-101823</t>
        </is>
      </c>
      <c r="B1388" s="4" t="n">
        <v>45797</v>
      </c>
      <c r="C1388" t="inlineStr">
        <is>
          <t>Sales</t>
        </is>
      </c>
      <c r="D1388" s="5" t="n">
        <v>1006</v>
      </c>
      <c r="E1388" t="inlineStr">
        <is>
          <t>Waitrose</t>
        </is>
      </c>
      <c r="F1388" s="5" t="n">
        <v>50025</v>
      </c>
      <c r="G1388" t="inlineStr">
        <is>
          <t>Waitrose - International City</t>
        </is>
      </c>
      <c r="H1388" t="inlineStr">
        <is>
          <t>International City</t>
        </is>
      </c>
      <c r="I1388" t="inlineStr">
        <is>
          <t>Sunil Kumar</t>
        </is>
      </c>
      <c r="J1388" t="inlineStr">
        <is>
          <t>Marhaba Gold</t>
        </is>
      </c>
      <c r="K1388" t="inlineStr">
        <is>
          <t>Food</t>
        </is>
      </c>
      <c r="L1388" s="6" t="n">
        <v>3</v>
      </c>
      <c r="M1388" s="7" t="n">
        <v>1967.97</v>
      </c>
      <c r="N1388">
        <f>VLOOKUP(I1388,Reps[#All],2,FALSE)</f>
        <v/>
      </c>
      <c r="O1388">
        <f>VLOOKUP(J1388,Brands[#All],3,FALSE)</f>
        <v/>
      </c>
    </row>
    <row r="1389">
      <c r="A1389" t="inlineStr">
        <is>
          <t>SO-101931</t>
        </is>
      </c>
      <c r="B1389" s="4" t="n">
        <v>45797</v>
      </c>
      <c r="C1389" t="inlineStr">
        <is>
          <t>Sales</t>
        </is>
      </c>
      <c r="D1389" s="5" t="n">
        <v>1002</v>
      </c>
      <c r="E1389" t="inlineStr">
        <is>
          <t>Lulu Hypermarket</t>
        </is>
      </c>
      <c r="F1389" s="5" t="n">
        <v>50004</v>
      </c>
      <c r="G1389" t="inlineStr">
        <is>
          <t>Lulu Hypermarket - Bur Dubai</t>
        </is>
      </c>
      <c r="H1389" t="inlineStr">
        <is>
          <t>Bur Dubai</t>
        </is>
      </c>
      <c r="I1389" t="inlineStr">
        <is>
          <t>Anjali Menon</t>
        </is>
      </c>
      <c r="J1389" t="inlineStr">
        <is>
          <t>Lumora</t>
        </is>
      </c>
      <c r="K1389" t="inlineStr">
        <is>
          <t>HPC</t>
        </is>
      </c>
      <c r="L1389" s="6" t="n">
        <v>1</v>
      </c>
      <c r="M1389" s="7" t="n">
        <v>2226.77</v>
      </c>
      <c r="N1389">
        <f>VLOOKUP(I1389,Reps[#All],2,FALSE)</f>
        <v/>
      </c>
      <c r="O1389">
        <f>VLOOKUP(J1389,Brands[#All],3,FALSE)</f>
        <v/>
      </c>
    </row>
    <row r="1390">
      <c r="A1390" t="inlineStr">
        <is>
          <t>SO-100270</t>
        </is>
      </c>
      <c r="B1390" s="4" t="n">
        <v>45798</v>
      </c>
      <c r="C1390" t="inlineStr">
        <is>
          <t>Sales</t>
        </is>
      </c>
      <c r="D1390" s="5" t="n">
        <v>1010</v>
      </c>
      <c r="E1390" t="inlineStr">
        <is>
          <t>Géant</t>
        </is>
      </c>
      <c r="F1390" s="5" t="n">
        <v>50045</v>
      </c>
      <c r="G1390" t="inlineStr">
        <is>
          <t>Géant - Deira</t>
        </is>
      </c>
      <c r="H1390" t="inlineStr">
        <is>
          <t>Deira</t>
        </is>
      </c>
      <c r="I1390" t="inlineStr">
        <is>
          <t>Rashid Al Marzooqi</t>
        </is>
      </c>
      <c r="J1390" t="inlineStr">
        <is>
          <t>Marhaba Gold</t>
        </is>
      </c>
      <c r="K1390" t="inlineStr">
        <is>
          <t>Food</t>
        </is>
      </c>
      <c r="L1390" s="6" t="n">
        <v>5</v>
      </c>
      <c r="M1390" s="7" t="n">
        <v>3518.7</v>
      </c>
      <c r="N1390">
        <f>VLOOKUP(I1390,Reps[#All],2,FALSE)</f>
        <v/>
      </c>
      <c r="O1390">
        <f>VLOOKUP(J1390,Brands[#All],3,FALSE)</f>
        <v/>
      </c>
    </row>
    <row r="1391">
      <c r="A1391" t="inlineStr">
        <is>
          <t>SO-101184</t>
        </is>
      </c>
      <c r="B1391" s="4" t="n">
        <v>45798</v>
      </c>
      <c r="C1391" t="inlineStr">
        <is>
          <t>Sales</t>
        </is>
      </c>
      <c r="D1391" s="5" t="n">
        <v>1009</v>
      </c>
      <c r="E1391" t="inlineStr">
        <is>
          <t>West Zone Supermarket</t>
        </is>
      </c>
      <c r="F1391" s="5" t="n">
        <v>50039</v>
      </c>
      <c r="G1391" t="inlineStr">
        <is>
          <t>West Zone Supermarket - International City</t>
        </is>
      </c>
      <c r="H1391" t="inlineStr">
        <is>
          <t>International City</t>
        </is>
      </c>
      <c r="I1391" t="inlineStr">
        <is>
          <t>Sunil Kumar</t>
        </is>
      </c>
      <c r="J1391" t="inlineStr">
        <is>
          <t>DeliMia</t>
        </is>
      </c>
      <c r="K1391" t="inlineStr">
        <is>
          <t>Food</t>
        </is>
      </c>
      <c r="L1391" s="6" t="n">
        <v>12</v>
      </c>
      <c r="M1391" s="7" t="n">
        <v>15071.64</v>
      </c>
      <c r="N1391">
        <f>VLOOKUP(I1391,Reps[#All],2,FALSE)</f>
        <v/>
      </c>
      <c r="O1391">
        <f>VLOOKUP(J1391,Brands[#All],3,FALSE)</f>
        <v/>
      </c>
    </row>
    <row r="1392">
      <c r="A1392" t="inlineStr">
        <is>
          <t>SO-100275</t>
        </is>
      </c>
      <c r="B1392" s="4" t="n">
        <v>45799</v>
      </c>
      <c r="C1392" t="inlineStr">
        <is>
          <t>Sales</t>
        </is>
      </c>
      <c r="D1392" s="5" t="n">
        <v>1003</v>
      </c>
      <c r="E1392" t="inlineStr">
        <is>
          <t>Spinneys</t>
        </is>
      </c>
      <c r="F1392" s="5" t="n">
        <v>50007</v>
      </c>
      <c r="G1392" t="inlineStr">
        <is>
          <t>Spinneys - Al Qusais</t>
        </is>
      </c>
      <c r="H1392" t="inlineStr">
        <is>
          <t>Al Qusais</t>
        </is>
      </c>
      <c r="I1392" t="inlineStr">
        <is>
          <t>Anjali Menon</t>
        </is>
      </c>
      <c r="J1392" t="inlineStr">
        <is>
          <t>Mintleaf</t>
        </is>
      </c>
      <c r="K1392" t="inlineStr">
        <is>
          <t>HPC</t>
        </is>
      </c>
      <c r="L1392" s="6" t="n">
        <v>3</v>
      </c>
      <c r="M1392" s="7" t="n">
        <v>2135.22</v>
      </c>
      <c r="N1392">
        <f>VLOOKUP(I1392,Reps[#All],2,FALSE)</f>
        <v/>
      </c>
      <c r="O1392">
        <f>VLOOKUP(J1392,Brands[#All],3,FALSE)</f>
        <v/>
      </c>
    </row>
    <row r="1393">
      <c r="A1393" t="inlineStr">
        <is>
          <t>SO-100449</t>
        </is>
      </c>
      <c r="B1393" s="4" t="n">
        <v>45799</v>
      </c>
      <c r="C1393" t="inlineStr">
        <is>
          <t>Sales</t>
        </is>
      </c>
      <c r="D1393" s="5" t="n">
        <v>1009</v>
      </c>
      <c r="E1393" t="inlineStr">
        <is>
          <t>West Zone Supermarket</t>
        </is>
      </c>
      <c r="F1393" s="5" t="n">
        <v>50040</v>
      </c>
      <c r="G1393" t="inlineStr">
        <is>
          <t>West Zone Supermarket - Dubai Marina</t>
        </is>
      </c>
      <c r="H1393" t="inlineStr">
        <is>
          <t>Dubai Marina</t>
        </is>
      </c>
      <c r="I1393" t="inlineStr">
        <is>
          <t>Fatima Khan</t>
        </is>
      </c>
      <c r="J1393" t="inlineStr">
        <is>
          <t>Goldenfields</t>
        </is>
      </c>
      <c r="K1393" t="inlineStr">
        <is>
          <t>Food</t>
        </is>
      </c>
      <c r="L1393" s="6" t="n">
        <v>2</v>
      </c>
      <c r="M1393" s="7" t="n">
        <v>2249.7</v>
      </c>
      <c r="N1393">
        <f>VLOOKUP(I1393,Reps[#All],2,FALSE)</f>
        <v/>
      </c>
      <c r="O1393">
        <f>VLOOKUP(J1393,Brands[#All],3,FALSE)</f>
        <v/>
      </c>
    </row>
    <row r="1394">
      <c r="A1394" t="inlineStr">
        <is>
          <t>SO-101783</t>
        </is>
      </c>
      <c r="B1394" s="4" t="n">
        <v>45799</v>
      </c>
      <c r="C1394" t="inlineStr">
        <is>
          <t>Sales</t>
        </is>
      </c>
      <c r="D1394" s="5" t="n">
        <v>1014</v>
      </c>
      <c r="E1394" t="inlineStr">
        <is>
          <t>Day to Day</t>
        </is>
      </c>
      <c r="F1394" s="5" t="n">
        <v>50061</v>
      </c>
      <c r="G1394" t="inlineStr">
        <is>
          <t>Day to Day - Motor City</t>
        </is>
      </c>
      <c r="H1394" t="inlineStr">
        <is>
          <t>Motor City</t>
        </is>
      </c>
      <c r="I1394" t="inlineStr">
        <is>
          <t>Rashid Al Marzooqi</t>
        </is>
      </c>
      <c r="J1394" t="inlineStr">
        <is>
          <t>Verdé</t>
        </is>
      </c>
      <c r="K1394" t="inlineStr">
        <is>
          <t>HPC</t>
        </is>
      </c>
      <c r="L1394" s="6" t="n">
        <v>3</v>
      </c>
      <c r="M1394" s="7" t="n">
        <v>5368.05</v>
      </c>
      <c r="N1394">
        <f>VLOOKUP(I1394,Reps[#All],2,FALSE)</f>
        <v/>
      </c>
      <c r="O1394">
        <f>VLOOKUP(J1394,Brands[#All],3,FALSE)</f>
        <v/>
      </c>
    </row>
    <row r="1395">
      <c r="A1395" t="inlineStr">
        <is>
          <t>SO-101787</t>
        </is>
      </c>
      <c r="B1395" s="4" t="n">
        <v>45799</v>
      </c>
      <c r="C1395" t="inlineStr">
        <is>
          <t>Sales</t>
        </is>
      </c>
      <c r="D1395" s="5" t="n">
        <v>1010</v>
      </c>
      <c r="E1395" t="inlineStr">
        <is>
          <t>Géant</t>
        </is>
      </c>
      <c r="F1395" s="5" t="n">
        <v>50041</v>
      </c>
      <c r="G1395" t="inlineStr">
        <is>
          <t>Géant - Dubai Marina</t>
        </is>
      </c>
      <c r="H1395" t="inlineStr">
        <is>
          <t>Dubai Marina</t>
        </is>
      </c>
      <c r="I1395" t="inlineStr">
        <is>
          <t>Fatima Khan</t>
        </is>
      </c>
      <c r="J1395" t="inlineStr">
        <is>
          <t>Auracare</t>
        </is>
      </c>
      <c r="K1395" t="inlineStr">
        <is>
          <t>HPC</t>
        </is>
      </c>
      <c r="L1395" s="6" t="n">
        <v>5</v>
      </c>
      <c r="M1395" s="7" t="n">
        <v>12982.5</v>
      </c>
      <c r="N1395">
        <f>VLOOKUP(I1395,Reps[#All],2,FALSE)</f>
        <v/>
      </c>
      <c r="O1395">
        <f>VLOOKUP(J1395,Brands[#All],3,FALSE)</f>
        <v/>
      </c>
    </row>
    <row r="1396">
      <c r="A1396" t="inlineStr">
        <is>
          <t>SO-100517</t>
        </is>
      </c>
      <c r="B1396" s="4" t="n">
        <v>45800</v>
      </c>
      <c r="C1396" t="inlineStr">
        <is>
          <t>Sales</t>
        </is>
      </c>
      <c r="D1396" s="5" t="n">
        <v>1013</v>
      </c>
      <c r="E1396" t="inlineStr">
        <is>
          <t>Grandiose Supermarket</t>
        </is>
      </c>
      <c r="F1396" s="5" t="n">
        <v>50056</v>
      </c>
      <c r="G1396" t="inlineStr">
        <is>
          <t>Grandiose Supermarket - Silicon Oasis</t>
        </is>
      </c>
      <c r="H1396" t="inlineStr">
        <is>
          <t>Silicon Oasis</t>
        </is>
      </c>
      <c r="I1396" t="inlineStr">
        <is>
          <t>Mariam Hassan</t>
        </is>
      </c>
      <c r="J1396" t="inlineStr">
        <is>
          <t>Cedarna</t>
        </is>
      </c>
      <c r="K1396" t="inlineStr">
        <is>
          <t>Food</t>
        </is>
      </c>
      <c r="L1396" s="6" t="n">
        <v>3</v>
      </c>
      <c r="M1396" s="7" t="n">
        <v>4378.14</v>
      </c>
      <c r="N1396">
        <f>VLOOKUP(I1396,Reps[#All],2,FALSE)</f>
        <v/>
      </c>
      <c r="O1396">
        <f>VLOOKUP(J1396,Brands[#All],3,FALSE)</f>
        <v/>
      </c>
    </row>
    <row r="1397">
      <c r="A1397" t="inlineStr">
        <is>
          <t>SO-100866</t>
        </is>
      </c>
      <c r="B1397" s="4" t="n">
        <v>45800</v>
      </c>
      <c r="C1397" t="inlineStr">
        <is>
          <t>Sales</t>
        </is>
      </c>
      <c r="D1397" s="5" t="n">
        <v>1006</v>
      </c>
      <c r="E1397" t="inlineStr">
        <is>
          <t>Waitrose</t>
        </is>
      </c>
      <c r="F1397" s="5" t="n">
        <v>50021</v>
      </c>
      <c r="G1397" t="inlineStr">
        <is>
          <t>Waitrose - Deira</t>
        </is>
      </c>
      <c r="H1397" t="inlineStr">
        <is>
          <t>Deira</t>
        </is>
      </c>
      <c r="I1397" t="inlineStr">
        <is>
          <t>Rashid Al Marzooqi</t>
        </is>
      </c>
      <c r="J1397" t="inlineStr">
        <is>
          <t>Mintleaf</t>
        </is>
      </c>
      <c r="K1397" t="inlineStr">
        <is>
          <t>HPC</t>
        </is>
      </c>
      <c r="L1397" s="6" t="n">
        <v>5</v>
      </c>
      <c r="M1397" s="7" t="n">
        <v>3504.95</v>
      </c>
      <c r="N1397">
        <f>VLOOKUP(I1397,Reps[#All],2,FALSE)</f>
        <v/>
      </c>
      <c r="O1397">
        <f>VLOOKUP(J1397,Brands[#All],3,FALSE)</f>
        <v/>
      </c>
    </row>
    <row r="1398">
      <c r="A1398" t="inlineStr">
        <is>
          <t>SO-101575</t>
        </is>
      </c>
      <c r="B1398" s="4" t="n">
        <v>45800</v>
      </c>
      <c r="C1398" t="inlineStr">
        <is>
          <t>Sales</t>
        </is>
      </c>
      <c r="D1398" s="5" t="n">
        <v>1007</v>
      </c>
      <c r="E1398" t="inlineStr">
        <is>
          <t>Al Maya Supermarket</t>
        </is>
      </c>
      <c r="F1398" s="5" t="n">
        <v>50026</v>
      </c>
      <c r="G1398" t="inlineStr">
        <is>
          <t>Al Maya Supermarket - International City</t>
        </is>
      </c>
      <c r="H1398" t="inlineStr">
        <is>
          <t>International City</t>
        </is>
      </c>
      <c r="I1398" t="inlineStr">
        <is>
          <t>Sunil Kumar</t>
        </is>
      </c>
      <c r="J1398" t="inlineStr">
        <is>
          <t>Oasis Delights</t>
        </is>
      </c>
      <c r="K1398" t="inlineStr">
        <is>
          <t>Food</t>
        </is>
      </c>
      <c r="L1398" s="6" t="n">
        <v>20</v>
      </c>
      <c r="M1398" s="7" t="n">
        <v>16327.4</v>
      </c>
      <c r="N1398">
        <f>VLOOKUP(I1398,Reps[#All],2,FALSE)</f>
        <v/>
      </c>
      <c r="O1398">
        <f>VLOOKUP(J1398,Brands[#All],3,FALSE)</f>
        <v/>
      </c>
    </row>
    <row r="1399">
      <c r="A1399" t="inlineStr">
        <is>
          <t>SO-100614</t>
        </is>
      </c>
      <c r="B1399" s="4" t="n">
        <v>45801</v>
      </c>
      <c r="C1399" t="inlineStr">
        <is>
          <t>Sales</t>
        </is>
      </c>
      <c r="D1399" s="5" t="n">
        <v>1007</v>
      </c>
      <c r="E1399" t="inlineStr">
        <is>
          <t>Al Maya Supermarket</t>
        </is>
      </c>
      <c r="F1399" s="5" t="n">
        <v>50028</v>
      </c>
      <c r="G1399" t="inlineStr">
        <is>
          <t>Al Maya Supermarket - Al Qusais</t>
        </is>
      </c>
      <c r="H1399" t="inlineStr">
        <is>
          <t>Al Qusais</t>
        </is>
      </c>
      <c r="I1399" t="inlineStr">
        <is>
          <t>Anjali Menon</t>
        </is>
      </c>
      <c r="J1399" t="inlineStr">
        <is>
          <t>Verdé</t>
        </is>
      </c>
      <c r="K1399" t="inlineStr">
        <is>
          <t>HPC</t>
        </is>
      </c>
      <c r="L1399" s="6" t="n">
        <v>5</v>
      </c>
      <c r="M1399" s="7" t="n">
        <v>8745.950000000001</v>
      </c>
      <c r="N1399">
        <f>VLOOKUP(I1399,Reps[#All],2,FALSE)</f>
        <v/>
      </c>
      <c r="O1399">
        <f>VLOOKUP(J1399,Brands[#All],3,FALSE)</f>
        <v/>
      </c>
    </row>
    <row r="1400">
      <c r="A1400" t="inlineStr">
        <is>
          <t>SO-100042</t>
        </is>
      </c>
      <c r="B1400" s="4" t="n">
        <v>45802</v>
      </c>
      <c r="C1400" t="inlineStr">
        <is>
          <t>Sales</t>
        </is>
      </c>
      <c r="D1400" s="5" t="n">
        <v>1002</v>
      </c>
      <c r="E1400" t="inlineStr">
        <is>
          <t>Lulu Hypermarket</t>
        </is>
      </c>
      <c r="F1400" s="5" t="n">
        <v>50004</v>
      </c>
      <c r="G1400" t="inlineStr">
        <is>
          <t>Lulu Hypermarket - Bur Dubai</t>
        </is>
      </c>
      <c r="H1400" t="inlineStr">
        <is>
          <t>Bur Dubai</t>
        </is>
      </c>
      <c r="I1400" t="inlineStr">
        <is>
          <t>Anjali Menon</t>
        </is>
      </c>
      <c r="J1400" t="inlineStr">
        <is>
          <t>Bakehouse Co</t>
        </is>
      </c>
      <c r="K1400" t="inlineStr">
        <is>
          <t>Food</t>
        </is>
      </c>
      <c r="L1400" s="6" t="n">
        <v>1</v>
      </c>
      <c r="M1400" s="7" t="n">
        <v>888.45</v>
      </c>
      <c r="N1400">
        <f>VLOOKUP(I1400,Reps[#All],2,FALSE)</f>
        <v/>
      </c>
      <c r="O1400">
        <f>VLOOKUP(J1400,Brands[#All],3,FALSE)</f>
        <v/>
      </c>
    </row>
    <row r="1401">
      <c r="A1401" t="inlineStr">
        <is>
          <t>SO-100678</t>
        </is>
      </c>
      <c r="B1401" s="4" t="n">
        <v>45802</v>
      </c>
      <c r="C1401" t="inlineStr">
        <is>
          <t>Sales</t>
        </is>
      </c>
      <c r="D1401" s="5" t="n">
        <v>1012</v>
      </c>
      <c r="E1401" t="inlineStr">
        <is>
          <t>Viva Supermarket</t>
        </is>
      </c>
      <c r="F1401" s="5" t="n">
        <v>50055</v>
      </c>
      <c r="G1401" t="inlineStr">
        <is>
          <t>Viva Supermarket - Downtown</t>
        </is>
      </c>
      <c r="H1401" t="inlineStr">
        <is>
          <t>Downtown</t>
        </is>
      </c>
      <c r="I1401" t="inlineStr">
        <is>
          <t>Joseph Mathew</t>
        </is>
      </c>
      <c r="J1401" t="inlineStr">
        <is>
          <t>SunHarvest</t>
        </is>
      </c>
      <c r="K1401" t="inlineStr">
        <is>
          <t>Food</t>
        </is>
      </c>
      <c r="L1401" s="6" t="n">
        <v>12</v>
      </c>
      <c r="M1401" s="7" t="n">
        <v>7384.68</v>
      </c>
      <c r="N1401">
        <f>VLOOKUP(I1401,Reps[#All],2,FALSE)</f>
        <v/>
      </c>
      <c r="O1401">
        <f>VLOOKUP(J1401,Brands[#All],3,FALSE)</f>
        <v/>
      </c>
    </row>
    <row r="1402">
      <c r="A1402" t="inlineStr">
        <is>
          <t>SO-100860</t>
        </is>
      </c>
      <c r="B1402" s="4" t="n">
        <v>45802</v>
      </c>
      <c r="C1402" t="inlineStr">
        <is>
          <t>Sales</t>
        </is>
      </c>
      <c r="D1402" s="5" t="n">
        <v>1012</v>
      </c>
      <c r="E1402" t="inlineStr">
        <is>
          <t>Viva Supermarket</t>
        </is>
      </c>
      <c r="F1402" s="5" t="n">
        <v>50055</v>
      </c>
      <c r="G1402" t="inlineStr">
        <is>
          <t>Viva Supermarket - Downtown</t>
        </is>
      </c>
      <c r="H1402" t="inlineStr">
        <is>
          <t>Downtown</t>
        </is>
      </c>
      <c r="I1402" t="inlineStr">
        <is>
          <t>Joseph Mathew</t>
        </is>
      </c>
      <c r="J1402" t="inlineStr">
        <is>
          <t>Caressa</t>
        </is>
      </c>
      <c r="K1402" t="inlineStr">
        <is>
          <t>HPC</t>
        </is>
      </c>
      <c r="L1402" s="6" t="n">
        <v>1</v>
      </c>
      <c r="M1402" s="7" t="n">
        <v>1268.18</v>
      </c>
      <c r="N1402">
        <f>VLOOKUP(I1402,Reps[#All],2,FALSE)</f>
        <v/>
      </c>
      <c r="O1402">
        <f>VLOOKUP(J1402,Brands[#All],3,FALSE)</f>
        <v/>
      </c>
    </row>
    <row r="1403">
      <c r="A1403" t="inlineStr">
        <is>
          <t>SO-101514</t>
        </is>
      </c>
      <c r="B1403" s="4" t="n">
        <v>45802</v>
      </c>
      <c r="C1403" t="inlineStr">
        <is>
          <t>Sales</t>
        </is>
      </c>
      <c r="D1403" s="5" t="n">
        <v>1007</v>
      </c>
      <c r="E1403" t="inlineStr">
        <is>
          <t>Al Maya Supermarket</t>
        </is>
      </c>
      <c r="F1403" s="5" t="n">
        <v>50028</v>
      </c>
      <c r="G1403" t="inlineStr">
        <is>
          <t>Al Maya Supermarket - Al Qusais</t>
        </is>
      </c>
      <c r="H1403" t="inlineStr">
        <is>
          <t>Al Qusais</t>
        </is>
      </c>
      <c r="I1403" t="inlineStr">
        <is>
          <t>Anjali Menon</t>
        </is>
      </c>
      <c r="J1403" t="inlineStr">
        <is>
          <t>Marhaba Gold</t>
        </is>
      </c>
      <c r="K1403" t="inlineStr">
        <is>
          <t>Food</t>
        </is>
      </c>
      <c r="L1403" s="6" t="n">
        <v>3</v>
      </c>
      <c r="M1403" s="7" t="n">
        <v>2057.91</v>
      </c>
      <c r="N1403">
        <f>VLOOKUP(I1403,Reps[#All],2,FALSE)</f>
        <v/>
      </c>
      <c r="O1403">
        <f>VLOOKUP(J1403,Brands[#All],3,FALSE)</f>
        <v/>
      </c>
    </row>
    <row r="1404">
      <c r="A1404" t="inlineStr">
        <is>
          <t>SO-101942</t>
        </is>
      </c>
      <c r="B1404" s="4" t="n">
        <v>45802</v>
      </c>
      <c r="C1404" t="inlineStr">
        <is>
          <t>Sales</t>
        </is>
      </c>
      <c r="D1404" s="5" t="n">
        <v>1005</v>
      </c>
      <c r="E1404" t="inlineStr">
        <is>
          <t>Union Coop</t>
        </is>
      </c>
      <c r="F1404" s="5" t="n">
        <v>50016</v>
      </c>
      <c r="G1404" t="inlineStr">
        <is>
          <t>Union Coop - Al Quoz</t>
        </is>
      </c>
      <c r="H1404" t="inlineStr">
        <is>
          <t>Al Quoz</t>
        </is>
      </c>
      <c r="I1404" t="inlineStr">
        <is>
          <t>Ayesha Siddiqui</t>
        </is>
      </c>
      <c r="J1404" t="inlineStr">
        <is>
          <t>Marhaba Gold</t>
        </is>
      </c>
      <c r="K1404" t="inlineStr">
        <is>
          <t>Food</t>
        </is>
      </c>
      <c r="L1404" s="6" t="n">
        <v>12</v>
      </c>
      <c r="M1404" s="7" t="n">
        <v>8091.96</v>
      </c>
      <c r="N1404">
        <f>VLOOKUP(I1404,Reps[#All],2,FALSE)</f>
        <v/>
      </c>
      <c r="O1404">
        <f>VLOOKUP(J1404,Brands[#All],3,FALSE)</f>
        <v/>
      </c>
    </row>
    <row r="1405">
      <c r="A1405" t="inlineStr">
        <is>
          <t>SO-101571</t>
        </is>
      </c>
      <c r="B1405" s="4" t="n">
        <v>45803</v>
      </c>
      <c r="C1405" t="inlineStr">
        <is>
          <t>Sales</t>
        </is>
      </c>
      <c r="D1405" s="5" t="n">
        <v>1004</v>
      </c>
      <c r="E1405" t="inlineStr">
        <is>
          <t>Choithrams</t>
        </is>
      </c>
      <c r="F1405" s="5" t="n">
        <v>50015</v>
      </c>
      <c r="G1405" t="inlineStr">
        <is>
          <t>Choithrams - Jlt</t>
        </is>
      </c>
      <c r="H1405" t="inlineStr">
        <is>
          <t>Jlt</t>
        </is>
      </c>
      <c r="I1405" t="inlineStr">
        <is>
          <t>Arjun Pillai</t>
        </is>
      </c>
      <c r="J1405" t="inlineStr">
        <is>
          <t>Zaytoona</t>
        </is>
      </c>
      <c r="K1405" t="inlineStr">
        <is>
          <t>Food</t>
        </is>
      </c>
      <c r="L1405" s="6" t="n">
        <v>5</v>
      </c>
      <c r="M1405" s="7" t="n">
        <v>8981.75</v>
      </c>
      <c r="N1405">
        <f>VLOOKUP(I1405,Reps[#All],2,FALSE)</f>
        <v/>
      </c>
      <c r="O1405">
        <f>VLOOKUP(J1405,Brands[#All],3,FALSE)</f>
        <v/>
      </c>
    </row>
    <row r="1406">
      <c r="A1406" t="inlineStr">
        <is>
          <t>SO-100929</t>
        </is>
      </c>
      <c r="B1406" s="4" t="n">
        <v>45804</v>
      </c>
      <c r="C1406" t="inlineStr">
        <is>
          <t>Return</t>
        </is>
      </c>
      <c r="D1406" s="5" t="n">
        <v>1003</v>
      </c>
      <c r="E1406" t="inlineStr">
        <is>
          <t>Spinneys</t>
        </is>
      </c>
      <c r="F1406" s="5" t="n">
        <v>50008</v>
      </c>
      <c r="G1406" t="inlineStr">
        <is>
          <t>Spinneys - Jumeirah</t>
        </is>
      </c>
      <c r="H1406" t="inlineStr">
        <is>
          <t>Jumeirah</t>
        </is>
      </c>
      <c r="I1406" t="inlineStr">
        <is>
          <t>Grace Fernandes</t>
        </is>
      </c>
      <c r="J1406" t="inlineStr">
        <is>
          <t>Goldenfields</t>
        </is>
      </c>
      <c r="K1406" t="inlineStr">
        <is>
          <t>Food</t>
        </is>
      </c>
      <c r="L1406" s="6" t="n">
        <v>-5</v>
      </c>
      <c r="M1406" s="7" t="n">
        <v>-4202.15</v>
      </c>
      <c r="N1406">
        <f>VLOOKUP(I1406,Reps[#All],2,FALSE)</f>
        <v/>
      </c>
      <c r="O1406">
        <f>VLOOKUP(J1406,Brands[#All],3,FALSE)</f>
        <v/>
      </c>
    </row>
    <row r="1407">
      <c r="A1407" t="inlineStr">
        <is>
          <t>SO-101802</t>
        </is>
      </c>
      <c r="B1407" s="4" t="n">
        <v>45804</v>
      </c>
      <c r="C1407" t="inlineStr">
        <is>
          <t>Sales</t>
        </is>
      </c>
      <c r="D1407" s="5" t="n">
        <v>1008</v>
      </c>
      <c r="E1407" t="inlineStr">
        <is>
          <t>Nesto Hypermarket</t>
        </is>
      </c>
      <c r="F1407" s="5" t="n">
        <v>50030</v>
      </c>
      <c r="G1407" t="inlineStr">
        <is>
          <t>Nesto Hypermarket - Jlt</t>
        </is>
      </c>
      <c r="H1407" t="inlineStr">
        <is>
          <t>Jlt</t>
        </is>
      </c>
      <c r="I1407" t="inlineStr">
        <is>
          <t>Arjun Pillai</t>
        </is>
      </c>
      <c r="J1407" t="inlineStr">
        <is>
          <t>Goldenfields</t>
        </is>
      </c>
      <c r="K1407" t="inlineStr">
        <is>
          <t>Food</t>
        </is>
      </c>
      <c r="L1407" s="6" t="n">
        <v>40</v>
      </c>
      <c r="M1407" s="7" t="n">
        <v>43942</v>
      </c>
      <c r="N1407">
        <f>VLOOKUP(I1407,Reps[#All],2,FALSE)</f>
        <v/>
      </c>
      <c r="O1407">
        <f>VLOOKUP(J1407,Brands[#All],3,FALSE)</f>
        <v/>
      </c>
    </row>
    <row r="1408">
      <c r="A1408" t="inlineStr">
        <is>
          <t>SO-100947</t>
        </is>
      </c>
      <c r="B1408" s="4" t="n">
        <v>45805</v>
      </c>
      <c r="C1408" t="inlineStr">
        <is>
          <t>Return</t>
        </is>
      </c>
      <c r="D1408" s="5" t="n">
        <v>1009</v>
      </c>
      <c r="E1408" t="inlineStr">
        <is>
          <t>West Zone Supermarket</t>
        </is>
      </c>
      <c r="F1408" s="5" t="n">
        <v>50037</v>
      </c>
      <c r="G1408" t="inlineStr">
        <is>
          <t>West Zone Supermarket - Al Qusais</t>
        </is>
      </c>
      <c r="H1408" t="inlineStr">
        <is>
          <t>Al Qusais</t>
        </is>
      </c>
      <c r="I1408" t="inlineStr">
        <is>
          <t>Anjali Menon</t>
        </is>
      </c>
      <c r="J1408" t="inlineStr">
        <is>
          <t>Goldenfields</t>
        </is>
      </c>
      <c r="K1408" t="inlineStr">
        <is>
          <t>Food</t>
        </is>
      </c>
      <c r="L1408" s="6" t="n">
        <v>-2</v>
      </c>
      <c r="M1408" s="7" t="n">
        <v>-1878.98</v>
      </c>
      <c r="N1408">
        <f>VLOOKUP(I1408,Reps[#All],2,FALSE)</f>
        <v/>
      </c>
      <c r="O1408">
        <f>VLOOKUP(J1408,Brands[#All],3,FALSE)</f>
        <v/>
      </c>
    </row>
    <row r="1409">
      <c r="A1409" t="inlineStr">
        <is>
          <t>SO-101423</t>
        </is>
      </c>
      <c r="B1409" s="4" t="n">
        <v>45805</v>
      </c>
      <c r="C1409" t="inlineStr">
        <is>
          <t>Sales</t>
        </is>
      </c>
      <c r="D1409" s="5" t="n">
        <v>1014</v>
      </c>
      <c r="E1409" t="inlineStr">
        <is>
          <t>Day to Day</t>
        </is>
      </c>
      <c r="F1409" s="5" t="n">
        <v>50062</v>
      </c>
      <c r="G1409" t="inlineStr">
        <is>
          <t>Day to Day - Deira</t>
        </is>
      </c>
      <c r="H1409" t="inlineStr">
        <is>
          <t>Deira</t>
        </is>
      </c>
      <c r="I1409" t="inlineStr">
        <is>
          <t>Rashid Al Marzooqi</t>
        </is>
      </c>
      <c r="J1409" t="inlineStr">
        <is>
          <t>Verdé</t>
        </is>
      </c>
      <c r="K1409" t="inlineStr">
        <is>
          <t>HPC</t>
        </is>
      </c>
      <c r="L1409" s="6" t="n">
        <v>1</v>
      </c>
      <c r="M1409" s="7" t="n">
        <v>2208.64</v>
      </c>
      <c r="N1409">
        <f>VLOOKUP(I1409,Reps[#All],2,FALSE)</f>
        <v/>
      </c>
      <c r="O1409">
        <f>VLOOKUP(J1409,Brands[#All],3,FALSE)</f>
        <v/>
      </c>
    </row>
    <row r="1410">
      <c r="A1410" t="inlineStr">
        <is>
          <t>SO-101437</t>
        </is>
      </c>
      <c r="B1410" s="4" t="n">
        <v>45805</v>
      </c>
      <c r="C1410" t="inlineStr">
        <is>
          <t>Sales</t>
        </is>
      </c>
      <c r="D1410" s="5" t="n">
        <v>1006</v>
      </c>
      <c r="E1410" t="inlineStr">
        <is>
          <t>Waitrose</t>
        </is>
      </c>
      <c r="F1410" s="5" t="n">
        <v>50024</v>
      </c>
      <c r="G1410" t="inlineStr">
        <is>
          <t>Waitrose - Jumeirah</t>
        </is>
      </c>
      <c r="H1410" t="inlineStr">
        <is>
          <t>Jumeirah</t>
        </is>
      </c>
      <c r="I1410" t="inlineStr">
        <is>
          <t>Grace Fernandes</t>
        </is>
      </c>
      <c r="J1410" t="inlineStr">
        <is>
          <t>Zaytoona</t>
        </is>
      </c>
      <c r="K1410" t="inlineStr">
        <is>
          <t>Food</t>
        </is>
      </c>
      <c r="L1410" s="6" t="n">
        <v>8</v>
      </c>
      <c r="M1410" s="7" t="n">
        <v>14821.76</v>
      </c>
      <c r="N1410">
        <f>VLOOKUP(I1410,Reps[#All],2,FALSE)</f>
        <v/>
      </c>
      <c r="O1410">
        <f>VLOOKUP(J1410,Brands[#All],3,FALSE)</f>
        <v/>
      </c>
    </row>
    <row r="1411">
      <c r="A1411" t="inlineStr">
        <is>
          <t>SO-100017</t>
        </is>
      </c>
      <c r="B1411" s="4" t="n">
        <v>45806</v>
      </c>
      <c r="C1411" t="inlineStr">
        <is>
          <t>Sales</t>
        </is>
      </c>
      <c r="D1411" s="5" t="n">
        <v>1008</v>
      </c>
      <c r="E1411" t="inlineStr">
        <is>
          <t>Nesto Hypermarket</t>
        </is>
      </c>
      <c r="F1411" s="5" t="n">
        <v>50030</v>
      </c>
      <c r="G1411" t="inlineStr">
        <is>
          <t>Nesto Hypermarket - Jlt</t>
        </is>
      </c>
      <c r="H1411" t="inlineStr">
        <is>
          <t>Jlt</t>
        </is>
      </c>
      <c r="I1411" t="inlineStr">
        <is>
          <t>Arjun Pillai</t>
        </is>
      </c>
      <c r="J1411" t="inlineStr">
        <is>
          <t>Silkene</t>
        </is>
      </c>
      <c r="K1411" t="inlineStr">
        <is>
          <t>HPC</t>
        </is>
      </c>
      <c r="L1411" s="6" t="n">
        <v>60</v>
      </c>
      <c r="M1411" s="7" t="n">
        <v>97515</v>
      </c>
      <c r="N1411">
        <f>VLOOKUP(I1411,Reps[#All],2,FALSE)</f>
        <v/>
      </c>
      <c r="O1411">
        <f>VLOOKUP(J1411,Brands[#All],3,FALSE)</f>
        <v/>
      </c>
    </row>
    <row r="1412">
      <c r="A1412" t="inlineStr">
        <is>
          <t>SO-100566</t>
        </is>
      </c>
      <c r="B1412" s="4" t="n">
        <v>45806</v>
      </c>
      <c r="C1412" t="inlineStr">
        <is>
          <t>Sales</t>
        </is>
      </c>
      <c r="D1412" s="5" t="n">
        <v>1015</v>
      </c>
      <c r="E1412" t="inlineStr">
        <is>
          <t>Safeer Market</t>
        </is>
      </c>
      <c r="F1412" s="5" t="n">
        <v>50066</v>
      </c>
      <c r="G1412" t="inlineStr">
        <is>
          <t>Safeer Market - Festival City</t>
        </is>
      </c>
      <c r="H1412" t="inlineStr">
        <is>
          <t>Festival City</t>
        </is>
      </c>
      <c r="I1412" t="inlineStr">
        <is>
          <t>Omar Haddad</t>
        </is>
      </c>
      <c r="J1412" t="inlineStr">
        <is>
          <t>Goldenfields</t>
        </is>
      </c>
      <c r="K1412" t="inlineStr">
        <is>
          <t>Food</t>
        </is>
      </c>
      <c r="L1412" s="6" t="n">
        <v>2</v>
      </c>
      <c r="M1412" s="7" t="n">
        <v>1645.52</v>
      </c>
      <c r="N1412">
        <f>VLOOKUP(I1412,Reps[#All],2,FALSE)</f>
        <v/>
      </c>
      <c r="O1412">
        <f>VLOOKUP(J1412,Brands[#All],3,FALSE)</f>
        <v/>
      </c>
    </row>
    <row r="1413">
      <c r="A1413" t="inlineStr">
        <is>
          <t>SO-101428</t>
        </is>
      </c>
      <c r="B1413" s="4" t="n">
        <v>45806</v>
      </c>
      <c r="C1413" t="inlineStr">
        <is>
          <t>Sales</t>
        </is>
      </c>
      <c r="D1413" s="5" t="n">
        <v>1003</v>
      </c>
      <c r="E1413" t="inlineStr">
        <is>
          <t>Spinneys</t>
        </is>
      </c>
      <c r="F1413" s="5" t="n">
        <v>50007</v>
      </c>
      <c r="G1413" t="inlineStr">
        <is>
          <t>Spinneys - Al Qusais</t>
        </is>
      </c>
      <c r="H1413" t="inlineStr">
        <is>
          <t>Al Qusais</t>
        </is>
      </c>
      <c r="I1413" t="inlineStr">
        <is>
          <t>Anjali Menon</t>
        </is>
      </c>
      <c r="J1413" t="inlineStr">
        <is>
          <t>Silkene</t>
        </is>
      </c>
      <c r="K1413" t="inlineStr">
        <is>
          <t>HPC</t>
        </is>
      </c>
      <c r="L1413" s="6" t="n">
        <v>40</v>
      </c>
      <c r="M1413" s="7" t="n">
        <v>78412</v>
      </c>
      <c r="N1413">
        <f>VLOOKUP(I1413,Reps[#All],2,FALSE)</f>
        <v/>
      </c>
      <c r="O1413">
        <f>VLOOKUP(J1413,Brands[#All],3,FALSE)</f>
        <v/>
      </c>
    </row>
    <row r="1414">
      <c r="A1414" t="inlineStr">
        <is>
          <t>SO-101555</t>
        </is>
      </c>
      <c r="B1414" s="4" t="n">
        <v>45806</v>
      </c>
      <c r="C1414" t="inlineStr">
        <is>
          <t>Sales</t>
        </is>
      </c>
      <c r="D1414" s="5" t="n">
        <v>1012</v>
      </c>
      <c r="E1414" t="inlineStr">
        <is>
          <t>Viva Supermarket</t>
        </is>
      </c>
      <c r="F1414" s="5" t="n">
        <v>50053</v>
      </c>
      <c r="G1414" t="inlineStr">
        <is>
          <t>Viva Supermarket - Al Barsha</t>
        </is>
      </c>
      <c r="H1414" t="inlineStr">
        <is>
          <t>Al Barsha</t>
        </is>
      </c>
      <c r="I1414" t="inlineStr">
        <is>
          <t>Mohammed Saleh</t>
        </is>
      </c>
      <c r="J1414" t="inlineStr">
        <is>
          <t>Bakehouse Co</t>
        </is>
      </c>
      <c r="K1414" t="inlineStr">
        <is>
          <t>Food</t>
        </is>
      </c>
      <c r="L1414" s="6" t="n">
        <v>2</v>
      </c>
      <c r="M1414" s="7" t="n">
        <v>1578.46</v>
      </c>
      <c r="N1414">
        <f>VLOOKUP(I1414,Reps[#All],2,FALSE)</f>
        <v/>
      </c>
      <c r="O1414">
        <f>VLOOKUP(J1414,Brands[#All],3,FALSE)</f>
        <v/>
      </c>
    </row>
    <row r="1415">
      <c r="A1415" t="inlineStr">
        <is>
          <t>SO-101827</t>
        </is>
      </c>
      <c r="B1415" s="4" t="n">
        <v>45806</v>
      </c>
      <c r="C1415" t="inlineStr">
        <is>
          <t>Return</t>
        </is>
      </c>
      <c r="D1415" s="5" t="n">
        <v>1004</v>
      </c>
      <c r="E1415" t="inlineStr">
        <is>
          <t>Choithrams</t>
        </is>
      </c>
      <c r="F1415" s="5" t="n">
        <v>50014</v>
      </c>
      <c r="G1415" t="inlineStr">
        <is>
          <t>Choithrams - Dubai Marina</t>
        </is>
      </c>
      <c r="H1415" t="inlineStr">
        <is>
          <t>Dubai Marina</t>
        </is>
      </c>
      <c r="I1415" t="inlineStr">
        <is>
          <t>Fatima Khan</t>
        </is>
      </c>
      <c r="J1415" t="inlineStr">
        <is>
          <t>Crunchio</t>
        </is>
      </c>
      <c r="K1415" t="inlineStr">
        <is>
          <t>Food</t>
        </is>
      </c>
      <c r="L1415" s="6" t="n">
        <v>-8</v>
      </c>
      <c r="M1415" s="7" t="n">
        <v>-3492.88</v>
      </c>
      <c r="N1415">
        <f>VLOOKUP(I1415,Reps[#All],2,FALSE)</f>
        <v/>
      </c>
      <c r="O1415">
        <f>VLOOKUP(J1415,Brands[#All],3,FALSE)</f>
        <v/>
      </c>
    </row>
    <row r="1416">
      <c r="A1416" t="inlineStr">
        <is>
          <t>SO-100267</t>
        </is>
      </c>
      <c r="B1416" s="4" t="n">
        <v>45807</v>
      </c>
      <c r="C1416" t="inlineStr">
        <is>
          <t>Sales</t>
        </is>
      </c>
      <c r="D1416" s="5" t="n">
        <v>1009</v>
      </c>
      <c r="E1416" t="inlineStr">
        <is>
          <t>West Zone Supermarket</t>
        </is>
      </c>
      <c r="F1416" s="5" t="n">
        <v>50040</v>
      </c>
      <c r="G1416" t="inlineStr">
        <is>
          <t>West Zone Supermarket - Dubai Marina</t>
        </is>
      </c>
      <c r="H1416" t="inlineStr">
        <is>
          <t>Dubai Marina</t>
        </is>
      </c>
      <c r="I1416" t="inlineStr">
        <is>
          <t>Fatima Khan</t>
        </is>
      </c>
      <c r="J1416" t="inlineStr">
        <is>
          <t>DeliMia</t>
        </is>
      </c>
      <c r="K1416" t="inlineStr">
        <is>
          <t>Food</t>
        </is>
      </c>
      <c r="L1416" s="6" t="n">
        <v>3</v>
      </c>
      <c r="M1416" s="7" t="n">
        <v>2927.91</v>
      </c>
      <c r="N1416">
        <f>VLOOKUP(I1416,Reps[#All],2,FALSE)</f>
        <v/>
      </c>
      <c r="O1416">
        <f>VLOOKUP(J1416,Brands[#All],3,FALSE)</f>
        <v/>
      </c>
    </row>
    <row r="1417">
      <c r="A1417" t="inlineStr">
        <is>
          <t>SO-100941</t>
        </is>
      </c>
      <c r="B1417" s="4" t="n">
        <v>45807</v>
      </c>
      <c r="C1417" t="inlineStr">
        <is>
          <t>Sales</t>
        </is>
      </c>
      <c r="D1417" s="5" t="n">
        <v>1012</v>
      </c>
      <c r="E1417" t="inlineStr">
        <is>
          <t>Viva Supermarket</t>
        </is>
      </c>
      <c r="F1417" s="5" t="n">
        <v>50052</v>
      </c>
      <c r="G1417" t="inlineStr">
        <is>
          <t>Viva Supermarket - Dubai Marina</t>
        </is>
      </c>
      <c r="H1417" t="inlineStr">
        <is>
          <t>Dubai Marina</t>
        </is>
      </c>
      <c r="I1417" t="inlineStr">
        <is>
          <t>Fatima Khan</t>
        </is>
      </c>
      <c r="J1417" t="inlineStr">
        <is>
          <t>Verdé</t>
        </is>
      </c>
      <c r="K1417" t="inlineStr">
        <is>
          <t>HPC</t>
        </is>
      </c>
      <c r="L1417" s="6" t="n">
        <v>5</v>
      </c>
      <c r="M1417" s="7" t="n">
        <v>10967.35</v>
      </c>
      <c r="N1417">
        <f>VLOOKUP(I1417,Reps[#All],2,FALSE)</f>
        <v/>
      </c>
      <c r="O1417">
        <f>VLOOKUP(J1417,Brands[#All],3,FALSE)</f>
        <v/>
      </c>
    </row>
    <row r="1418">
      <c r="A1418" t="inlineStr">
        <is>
          <t>SO-100078</t>
        </is>
      </c>
      <c r="B1418" s="4" t="n">
        <v>45808</v>
      </c>
      <c r="C1418" t="inlineStr">
        <is>
          <t>Sales</t>
        </is>
      </c>
      <c r="D1418" s="5" t="n">
        <v>1007</v>
      </c>
      <c r="E1418" t="inlineStr">
        <is>
          <t>Al Maya Supermarket</t>
        </is>
      </c>
      <c r="F1418" s="5" t="n">
        <v>50026</v>
      </c>
      <c r="G1418" t="inlineStr">
        <is>
          <t>Al Maya Supermarket - International City</t>
        </is>
      </c>
      <c r="H1418" t="inlineStr">
        <is>
          <t>International City</t>
        </is>
      </c>
      <c r="I1418" t="inlineStr">
        <is>
          <t>Sunil Kumar</t>
        </is>
      </c>
      <c r="J1418" t="inlineStr">
        <is>
          <t>Bakehouse Co</t>
        </is>
      </c>
      <c r="K1418" t="inlineStr">
        <is>
          <t>Food</t>
        </is>
      </c>
      <c r="L1418" s="6" t="n">
        <v>2</v>
      </c>
      <c r="M1418" s="7" t="n">
        <v>1723</v>
      </c>
      <c r="N1418">
        <f>VLOOKUP(I1418,Reps[#All],2,FALSE)</f>
        <v/>
      </c>
      <c r="O1418">
        <f>VLOOKUP(J1418,Brands[#All],3,FALSE)</f>
        <v/>
      </c>
    </row>
    <row r="1419">
      <c r="A1419" t="inlineStr">
        <is>
          <t>SO-100946</t>
        </is>
      </c>
      <c r="B1419" s="4" t="n">
        <v>45808</v>
      </c>
      <c r="C1419" t="inlineStr">
        <is>
          <t>Sales</t>
        </is>
      </c>
      <c r="D1419" s="5" t="n">
        <v>1009</v>
      </c>
      <c r="E1419" t="inlineStr">
        <is>
          <t>West Zone Supermarket</t>
        </is>
      </c>
      <c r="F1419" s="5" t="n">
        <v>50035</v>
      </c>
      <c r="G1419" t="inlineStr">
        <is>
          <t>West Zone Supermarket - Jlt</t>
        </is>
      </c>
      <c r="H1419" t="inlineStr">
        <is>
          <t>Jlt</t>
        </is>
      </c>
      <c r="I1419" t="inlineStr">
        <is>
          <t>Arjun Pillai</t>
        </is>
      </c>
      <c r="J1419" t="inlineStr">
        <is>
          <t>Cedarna</t>
        </is>
      </c>
      <c r="K1419" t="inlineStr">
        <is>
          <t>Food</t>
        </is>
      </c>
      <c r="L1419" s="6" t="n">
        <v>1</v>
      </c>
      <c r="M1419" s="7" t="n">
        <v>1461.46</v>
      </c>
      <c r="N1419">
        <f>VLOOKUP(I1419,Reps[#All],2,FALSE)</f>
        <v/>
      </c>
      <c r="O1419">
        <f>VLOOKUP(J1419,Brands[#All],3,FALSE)</f>
        <v/>
      </c>
    </row>
    <row r="1420">
      <c r="A1420" t="inlineStr">
        <is>
          <t>SO-101622</t>
        </is>
      </c>
      <c r="B1420" s="4" t="n">
        <v>45808</v>
      </c>
      <c r="C1420" t="inlineStr">
        <is>
          <t>Sales</t>
        </is>
      </c>
      <c r="D1420" s="5" t="n">
        <v>1008</v>
      </c>
      <c r="E1420" t="inlineStr">
        <is>
          <t>Nesto Hypermarket</t>
        </is>
      </c>
      <c r="F1420" s="5" t="n">
        <v>50031</v>
      </c>
      <c r="G1420" t="inlineStr">
        <is>
          <t>Nesto Hypermarket - Bur Dubai</t>
        </is>
      </c>
      <c r="H1420" t="inlineStr">
        <is>
          <t>Bur Dubai</t>
        </is>
      </c>
      <c r="I1420" t="inlineStr">
        <is>
          <t>Anjali Menon</t>
        </is>
      </c>
      <c r="J1420" t="inlineStr">
        <is>
          <t>Oasis Delights</t>
        </is>
      </c>
      <c r="K1420" t="inlineStr">
        <is>
          <t>Food</t>
        </is>
      </c>
      <c r="L1420" s="6" t="n">
        <v>40</v>
      </c>
      <c r="M1420" s="7" t="n">
        <v>36271.2</v>
      </c>
      <c r="N1420">
        <f>VLOOKUP(I1420,Reps[#All],2,FALSE)</f>
        <v/>
      </c>
      <c r="O1420">
        <f>VLOOKUP(J1420,Brands[#All],3,FALSE)</f>
        <v/>
      </c>
    </row>
    <row r="1421">
      <c r="A1421" t="inlineStr">
        <is>
          <t>SO-100976</t>
        </is>
      </c>
      <c r="B1421" s="4" t="n">
        <v>45810</v>
      </c>
      <c r="C1421" t="inlineStr">
        <is>
          <t>Sales</t>
        </is>
      </c>
      <c r="D1421" s="5" t="n">
        <v>1007</v>
      </c>
      <c r="E1421" t="inlineStr">
        <is>
          <t>Al Maya Supermarket</t>
        </is>
      </c>
      <c r="F1421" s="5" t="n">
        <v>50026</v>
      </c>
      <c r="G1421" t="inlineStr">
        <is>
          <t>Al Maya Supermarket - International City</t>
        </is>
      </c>
      <c r="H1421" t="inlineStr">
        <is>
          <t>International City</t>
        </is>
      </c>
      <c r="I1421" t="inlineStr">
        <is>
          <t>Sunil Kumar</t>
        </is>
      </c>
      <c r="J1421" t="inlineStr">
        <is>
          <t>Lumora</t>
        </is>
      </c>
      <c r="K1421" t="inlineStr">
        <is>
          <t>HPC</t>
        </is>
      </c>
      <c r="L1421" s="6" t="n">
        <v>40</v>
      </c>
      <c r="M1421" s="7" t="n">
        <v>78750.39999999999</v>
      </c>
      <c r="N1421">
        <f>VLOOKUP(I1421,Reps[#All],2,FALSE)</f>
        <v/>
      </c>
      <c r="O1421">
        <f>VLOOKUP(J1421,Brands[#All],3,FALSE)</f>
        <v/>
      </c>
    </row>
    <row r="1422">
      <c r="A1422" t="inlineStr">
        <is>
          <t>SO-101130</t>
        </is>
      </c>
      <c r="B1422" s="4" t="n">
        <v>45810</v>
      </c>
      <c r="C1422" t="inlineStr">
        <is>
          <t>Sales</t>
        </is>
      </c>
      <c r="D1422" s="5" t="n">
        <v>1014</v>
      </c>
      <c r="E1422" t="inlineStr">
        <is>
          <t>Day to Day</t>
        </is>
      </c>
      <c r="F1422" s="5" t="n">
        <v>50062</v>
      </c>
      <c r="G1422" t="inlineStr">
        <is>
          <t>Day to Day - Deira</t>
        </is>
      </c>
      <c r="H1422" t="inlineStr">
        <is>
          <t>Deira</t>
        </is>
      </c>
      <c r="I1422" t="inlineStr">
        <is>
          <t>Rashid Al Marzooqi</t>
        </is>
      </c>
      <c r="J1422" t="inlineStr">
        <is>
          <t>FreshLine</t>
        </is>
      </c>
      <c r="K1422" t="inlineStr">
        <is>
          <t>HPC</t>
        </is>
      </c>
      <c r="L1422" s="6" t="n">
        <v>2</v>
      </c>
      <c r="M1422" s="7" t="n">
        <v>2003.82</v>
      </c>
      <c r="N1422">
        <f>VLOOKUP(I1422,Reps[#All],2,FALSE)</f>
        <v/>
      </c>
      <c r="O1422">
        <f>VLOOKUP(J1422,Brands[#All],3,FALSE)</f>
        <v/>
      </c>
    </row>
    <row r="1423">
      <c r="A1423" t="inlineStr">
        <is>
          <t>SO-101899</t>
        </is>
      </c>
      <c r="B1423" s="4" t="n">
        <v>45810</v>
      </c>
      <c r="C1423" t="inlineStr">
        <is>
          <t>Sales</t>
        </is>
      </c>
      <c r="D1423" s="5" t="n">
        <v>1008</v>
      </c>
      <c r="E1423" t="inlineStr">
        <is>
          <t>Nesto Hypermarket</t>
        </is>
      </c>
      <c r="F1423" s="5" t="n">
        <v>50034</v>
      </c>
      <c r="G1423" t="inlineStr">
        <is>
          <t>Nesto Hypermarket - Deira</t>
        </is>
      </c>
      <c r="H1423" t="inlineStr">
        <is>
          <t>Deira</t>
        </is>
      </c>
      <c r="I1423" t="inlineStr">
        <is>
          <t>Rashid Al Marzooqi</t>
        </is>
      </c>
      <c r="J1423" t="inlineStr">
        <is>
          <t>Oasis Delights</t>
        </is>
      </c>
      <c r="K1423" t="inlineStr">
        <is>
          <t>Food</t>
        </is>
      </c>
      <c r="L1423" s="6" t="n">
        <v>20</v>
      </c>
      <c r="M1423" s="7" t="n">
        <v>14995.6</v>
      </c>
      <c r="N1423">
        <f>VLOOKUP(I1423,Reps[#All],2,FALSE)</f>
        <v/>
      </c>
      <c r="O1423">
        <f>VLOOKUP(J1423,Brands[#All],3,FALSE)</f>
        <v/>
      </c>
    </row>
    <row r="1424">
      <c r="A1424" t="inlineStr">
        <is>
          <t>SO-100164</t>
        </is>
      </c>
      <c r="B1424" s="4" t="n">
        <v>45811</v>
      </c>
      <c r="C1424" t="inlineStr">
        <is>
          <t>Sales</t>
        </is>
      </c>
      <c r="D1424" s="5" t="n">
        <v>1001</v>
      </c>
      <c r="E1424" t="inlineStr">
        <is>
          <t>Carrefour</t>
        </is>
      </c>
      <c r="F1424" s="5" t="n">
        <v>50003</v>
      </c>
      <c r="G1424" t="inlineStr">
        <is>
          <t>Carrefour - Satwa</t>
        </is>
      </c>
      <c r="H1424" t="inlineStr">
        <is>
          <t>Satwa</t>
        </is>
      </c>
      <c r="I1424" t="inlineStr">
        <is>
          <t>Mohammed Saleh</t>
        </is>
      </c>
      <c r="J1424" t="inlineStr">
        <is>
          <t>Mintleaf</t>
        </is>
      </c>
      <c r="K1424" t="inlineStr">
        <is>
          <t>HPC</t>
        </is>
      </c>
      <c r="L1424" s="6" t="n">
        <v>3</v>
      </c>
      <c r="M1424" s="7" t="n">
        <v>2328.36</v>
      </c>
      <c r="N1424">
        <f>VLOOKUP(I1424,Reps[#All],2,FALSE)</f>
        <v/>
      </c>
      <c r="O1424">
        <f>VLOOKUP(J1424,Brands[#All],3,FALSE)</f>
        <v/>
      </c>
    </row>
    <row r="1425">
      <c r="A1425" t="inlineStr">
        <is>
          <t>SO-100185</t>
        </is>
      </c>
      <c r="B1425" s="4" t="n">
        <v>45811</v>
      </c>
      <c r="C1425" t="inlineStr">
        <is>
          <t>Sales</t>
        </is>
      </c>
      <c r="D1425" s="5" t="n">
        <v>1002</v>
      </c>
      <c r="E1425" t="inlineStr">
        <is>
          <t>Lulu Hypermarket</t>
        </is>
      </c>
      <c r="F1425" s="5" t="n">
        <v>50006</v>
      </c>
      <c r="G1425" t="inlineStr">
        <is>
          <t>Lulu Hypermarket - Deira</t>
        </is>
      </c>
      <c r="H1425" t="inlineStr">
        <is>
          <t>Deira</t>
        </is>
      </c>
      <c r="I1425" t="inlineStr">
        <is>
          <t>Rashid Al Marzooqi</t>
        </is>
      </c>
      <c r="J1425" t="inlineStr">
        <is>
          <t>Auracare</t>
        </is>
      </c>
      <c r="K1425" t="inlineStr">
        <is>
          <t>HPC</t>
        </is>
      </c>
      <c r="L1425" s="6" t="n">
        <v>3</v>
      </c>
      <c r="M1425" s="7" t="n">
        <v>8017.86</v>
      </c>
      <c r="N1425">
        <f>VLOOKUP(I1425,Reps[#All],2,FALSE)</f>
        <v/>
      </c>
      <c r="O1425">
        <f>VLOOKUP(J1425,Brands[#All],3,FALSE)</f>
        <v/>
      </c>
    </row>
    <row r="1426">
      <c r="A1426" t="inlineStr">
        <is>
          <t>SO-100602</t>
        </is>
      </c>
      <c r="B1426" s="4" t="n">
        <v>45811</v>
      </c>
      <c r="C1426" t="inlineStr">
        <is>
          <t>Sales</t>
        </is>
      </c>
      <c r="D1426" s="5" t="n">
        <v>1013</v>
      </c>
      <c r="E1426" t="inlineStr">
        <is>
          <t>Grandiose Supermarket</t>
        </is>
      </c>
      <c r="F1426" s="5" t="n">
        <v>50058</v>
      </c>
      <c r="G1426" t="inlineStr">
        <is>
          <t>Grandiose Supermarket - Festival City</t>
        </is>
      </c>
      <c r="H1426" t="inlineStr">
        <is>
          <t>Festival City</t>
        </is>
      </c>
      <c r="I1426" t="inlineStr">
        <is>
          <t>Omar Haddad</t>
        </is>
      </c>
      <c r="J1426" t="inlineStr">
        <is>
          <t>Caressa</t>
        </is>
      </c>
      <c r="K1426" t="inlineStr">
        <is>
          <t>HPC</t>
        </is>
      </c>
      <c r="L1426" s="6" t="n">
        <v>12</v>
      </c>
      <c r="M1426" s="7" t="n">
        <v>15826.8</v>
      </c>
      <c r="N1426">
        <f>VLOOKUP(I1426,Reps[#All],2,FALSE)</f>
        <v/>
      </c>
      <c r="O1426">
        <f>VLOOKUP(J1426,Brands[#All],3,FALSE)</f>
        <v/>
      </c>
    </row>
    <row r="1427">
      <c r="A1427" t="inlineStr">
        <is>
          <t>SO-100881</t>
        </is>
      </c>
      <c r="B1427" s="4" t="n">
        <v>45811</v>
      </c>
      <c r="C1427" t="inlineStr">
        <is>
          <t>Sales</t>
        </is>
      </c>
      <c r="D1427" s="5" t="n">
        <v>1014</v>
      </c>
      <c r="E1427" t="inlineStr">
        <is>
          <t>Day to Day</t>
        </is>
      </c>
      <c r="F1427" s="5" t="n">
        <v>50059</v>
      </c>
      <c r="G1427" t="inlineStr">
        <is>
          <t>Day to Day - Al Qusais</t>
        </is>
      </c>
      <c r="H1427" t="inlineStr">
        <is>
          <t>Al Qusais</t>
        </is>
      </c>
      <c r="I1427" t="inlineStr">
        <is>
          <t>Anjali Menon</t>
        </is>
      </c>
      <c r="J1427" t="inlineStr">
        <is>
          <t>Lumora</t>
        </is>
      </c>
      <c r="K1427" t="inlineStr">
        <is>
          <t>HPC</t>
        </is>
      </c>
      <c r="L1427" s="6" t="n">
        <v>20</v>
      </c>
      <c r="M1427" s="7" t="n">
        <v>35468</v>
      </c>
      <c r="N1427">
        <f>VLOOKUP(I1427,Reps[#All],2,FALSE)</f>
        <v/>
      </c>
      <c r="O1427">
        <f>VLOOKUP(J1427,Brands[#All],3,FALSE)</f>
        <v/>
      </c>
    </row>
    <row r="1428">
      <c r="A1428" t="inlineStr">
        <is>
          <t>SO-101725</t>
        </is>
      </c>
      <c r="B1428" s="4" t="n">
        <v>45811</v>
      </c>
      <c r="C1428" t="inlineStr">
        <is>
          <t>Return</t>
        </is>
      </c>
      <c r="D1428" s="5" t="n">
        <v>1001</v>
      </c>
      <c r="E1428" t="inlineStr">
        <is>
          <t>Carrefour</t>
        </is>
      </c>
      <c r="F1428" s="5" t="n">
        <v>50003</v>
      </c>
      <c r="G1428" t="inlineStr">
        <is>
          <t>Carrefour - Satwa</t>
        </is>
      </c>
      <c r="H1428" t="inlineStr">
        <is>
          <t>Satwa</t>
        </is>
      </c>
      <c r="I1428" t="inlineStr">
        <is>
          <t>Mohammed Saleh</t>
        </is>
      </c>
      <c r="J1428" t="inlineStr">
        <is>
          <t>Caressa</t>
        </is>
      </c>
      <c r="K1428" t="inlineStr">
        <is>
          <t>HPC</t>
        </is>
      </c>
      <c r="L1428" s="6" t="n">
        <v>-2</v>
      </c>
      <c r="M1428" s="7" t="n">
        <v>-2917.14</v>
      </c>
      <c r="N1428">
        <f>VLOOKUP(I1428,Reps[#All],2,FALSE)</f>
        <v/>
      </c>
      <c r="O1428">
        <f>VLOOKUP(J1428,Brands[#All],3,FALSE)</f>
        <v/>
      </c>
    </row>
    <row r="1429">
      <c r="A1429" t="inlineStr">
        <is>
          <t>SO-101841</t>
        </is>
      </c>
      <c r="B1429" s="4" t="n">
        <v>45811</v>
      </c>
      <c r="C1429" t="inlineStr">
        <is>
          <t>Sales</t>
        </is>
      </c>
      <c r="D1429" s="5" t="n">
        <v>1001</v>
      </c>
      <c r="E1429" t="inlineStr">
        <is>
          <t>Carrefour</t>
        </is>
      </c>
      <c r="F1429" s="5" t="n">
        <v>50002</v>
      </c>
      <c r="G1429" t="inlineStr">
        <is>
          <t>Carrefour - Jebel Ali</t>
        </is>
      </c>
      <c r="H1429" t="inlineStr">
        <is>
          <t>Jebel Ali</t>
        </is>
      </c>
      <c r="I1429" t="inlineStr">
        <is>
          <t>Priya Raj</t>
        </is>
      </c>
      <c r="J1429" t="inlineStr">
        <is>
          <t>Caressa</t>
        </is>
      </c>
      <c r="K1429" t="inlineStr">
        <is>
          <t>HPC</t>
        </is>
      </c>
      <c r="L1429" s="6" t="n">
        <v>2</v>
      </c>
      <c r="M1429" s="7" t="n">
        <v>2385.8</v>
      </c>
      <c r="N1429">
        <f>VLOOKUP(I1429,Reps[#All],2,FALSE)</f>
        <v/>
      </c>
      <c r="O1429">
        <f>VLOOKUP(J1429,Brands[#All],3,FALSE)</f>
        <v/>
      </c>
    </row>
    <row r="1430">
      <c r="A1430" t="inlineStr">
        <is>
          <t>SO-100379</t>
        </is>
      </c>
      <c r="B1430" s="4" t="n">
        <v>45812</v>
      </c>
      <c r="C1430" t="inlineStr">
        <is>
          <t>Sales</t>
        </is>
      </c>
      <c r="D1430" s="5" t="n">
        <v>1009</v>
      </c>
      <c r="E1430" t="inlineStr">
        <is>
          <t>West Zone Supermarket</t>
        </is>
      </c>
      <c r="F1430" s="5" t="n">
        <v>50039</v>
      </c>
      <c r="G1430" t="inlineStr">
        <is>
          <t>West Zone Supermarket - International City</t>
        </is>
      </c>
      <c r="H1430" t="inlineStr">
        <is>
          <t>International City</t>
        </is>
      </c>
      <c r="I1430" t="inlineStr">
        <is>
          <t>Sunil Kumar</t>
        </is>
      </c>
      <c r="J1430" t="inlineStr">
        <is>
          <t>Oasis Delights</t>
        </is>
      </c>
      <c r="K1430" t="inlineStr">
        <is>
          <t>Food</t>
        </is>
      </c>
      <c r="L1430" s="6" t="n">
        <v>1</v>
      </c>
      <c r="M1430" s="7" t="n">
        <v>818.12</v>
      </c>
      <c r="N1430">
        <f>VLOOKUP(I1430,Reps[#All],2,FALSE)</f>
        <v/>
      </c>
      <c r="O1430">
        <f>VLOOKUP(J1430,Brands[#All],3,FALSE)</f>
        <v/>
      </c>
    </row>
    <row r="1431">
      <c r="A1431" t="inlineStr">
        <is>
          <t>SO-100666</t>
        </is>
      </c>
      <c r="B1431" s="4" t="n">
        <v>45813</v>
      </c>
      <c r="C1431" t="inlineStr">
        <is>
          <t>Sales</t>
        </is>
      </c>
      <c r="D1431" s="5" t="n">
        <v>1008</v>
      </c>
      <c r="E1431" t="inlineStr">
        <is>
          <t>Nesto Hypermarket</t>
        </is>
      </c>
      <c r="F1431" s="5" t="n">
        <v>50031</v>
      </c>
      <c r="G1431" t="inlineStr">
        <is>
          <t>Nesto Hypermarket - Bur Dubai</t>
        </is>
      </c>
      <c r="H1431" t="inlineStr">
        <is>
          <t>Bur Dubai</t>
        </is>
      </c>
      <c r="I1431" t="inlineStr">
        <is>
          <t>Anjali Menon</t>
        </is>
      </c>
      <c r="J1431" t="inlineStr">
        <is>
          <t>Cedarna</t>
        </is>
      </c>
      <c r="K1431" t="inlineStr">
        <is>
          <t>Food</t>
        </is>
      </c>
      <c r="L1431" s="6" t="n">
        <v>12</v>
      </c>
      <c r="M1431" s="7" t="n">
        <v>15987.96</v>
      </c>
      <c r="N1431">
        <f>VLOOKUP(I1431,Reps[#All],2,FALSE)</f>
        <v/>
      </c>
      <c r="O1431">
        <f>VLOOKUP(J1431,Brands[#All],3,FALSE)</f>
        <v/>
      </c>
    </row>
    <row r="1432">
      <c r="A1432" t="inlineStr">
        <is>
          <t>SO-101142</t>
        </is>
      </c>
      <c r="B1432" s="4" t="n">
        <v>45813</v>
      </c>
      <c r="C1432" t="inlineStr">
        <is>
          <t>Return</t>
        </is>
      </c>
      <c r="D1432" s="5" t="n">
        <v>1013</v>
      </c>
      <c r="E1432" t="inlineStr">
        <is>
          <t>Grandiose Supermarket</t>
        </is>
      </c>
      <c r="F1432" s="5" t="n">
        <v>50057</v>
      </c>
      <c r="G1432" t="inlineStr">
        <is>
          <t>Grandiose Supermarket - Jumeirah</t>
        </is>
      </c>
      <c r="H1432" t="inlineStr">
        <is>
          <t>Jumeirah</t>
        </is>
      </c>
      <c r="I1432" t="inlineStr">
        <is>
          <t>Grace Fernandes</t>
        </is>
      </c>
      <c r="J1432" t="inlineStr">
        <is>
          <t>Oasis Delights</t>
        </is>
      </c>
      <c r="K1432" t="inlineStr">
        <is>
          <t>Food</t>
        </is>
      </c>
      <c r="L1432" s="6" t="n">
        <v>-8</v>
      </c>
      <c r="M1432" s="7" t="n">
        <v>-6709.2</v>
      </c>
      <c r="N1432">
        <f>VLOOKUP(I1432,Reps[#All],2,FALSE)</f>
        <v/>
      </c>
      <c r="O1432">
        <f>VLOOKUP(J1432,Brands[#All],3,FALSE)</f>
        <v/>
      </c>
    </row>
    <row r="1433">
      <c r="A1433" t="inlineStr">
        <is>
          <t>SO-101310</t>
        </is>
      </c>
      <c r="B1433" s="4" t="n">
        <v>45813</v>
      </c>
      <c r="C1433" t="inlineStr">
        <is>
          <t>Sales</t>
        </is>
      </c>
      <c r="D1433" s="5" t="n">
        <v>1007</v>
      </c>
      <c r="E1433" t="inlineStr">
        <is>
          <t>Al Maya Supermarket</t>
        </is>
      </c>
      <c r="F1433" s="5" t="n">
        <v>50026</v>
      </c>
      <c r="G1433" t="inlineStr">
        <is>
          <t>Al Maya Supermarket - International City</t>
        </is>
      </c>
      <c r="H1433" t="inlineStr">
        <is>
          <t>International City</t>
        </is>
      </c>
      <c r="I1433" t="inlineStr">
        <is>
          <t>Sunil Kumar</t>
        </is>
      </c>
      <c r="J1433" t="inlineStr">
        <is>
          <t>Marhaba Gold</t>
        </is>
      </c>
      <c r="K1433" t="inlineStr">
        <is>
          <t>Food</t>
        </is>
      </c>
      <c r="L1433" s="6" t="n">
        <v>12</v>
      </c>
      <c r="M1433" s="7" t="n">
        <v>6569.64</v>
      </c>
      <c r="N1433">
        <f>VLOOKUP(I1433,Reps[#All],2,FALSE)</f>
        <v/>
      </c>
      <c r="O1433">
        <f>VLOOKUP(J1433,Brands[#All],3,FALSE)</f>
        <v/>
      </c>
    </row>
    <row r="1434">
      <c r="A1434" t="inlineStr">
        <is>
          <t>SO-101601</t>
        </is>
      </c>
      <c r="B1434" s="4" t="n">
        <v>45813</v>
      </c>
      <c r="C1434" t="inlineStr">
        <is>
          <t>Sales</t>
        </is>
      </c>
      <c r="D1434" s="5" t="n">
        <v>1013</v>
      </c>
      <c r="E1434" t="inlineStr">
        <is>
          <t>Grandiose Supermarket</t>
        </is>
      </c>
      <c r="F1434" s="5" t="n">
        <v>50058</v>
      </c>
      <c r="G1434" t="inlineStr">
        <is>
          <t>Grandiose Supermarket - Festival City</t>
        </is>
      </c>
      <c r="H1434" t="inlineStr">
        <is>
          <t>Festival City</t>
        </is>
      </c>
      <c r="I1434" t="inlineStr">
        <is>
          <t>Omar Haddad</t>
        </is>
      </c>
      <c r="J1434" t="inlineStr">
        <is>
          <t>Mintleaf</t>
        </is>
      </c>
      <c r="K1434" t="inlineStr">
        <is>
          <t>HPC</t>
        </is>
      </c>
      <c r="L1434" s="6" t="n">
        <v>2</v>
      </c>
      <c r="M1434" s="7" t="n">
        <v>1628.76</v>
      </c>
      <c r="N1434">
        <f>VLOOKUP(I1434,Reps[#All],2,FALSE)</f>
        <v/>
      </c>
      <c r="O1434">
        <f>VLOOKUP(J1434,Brands[#All],3,FALSE)</f>
        <v/>
      </c>
    </row>
    <row r="1435">
      <c r="A1435" t="inlineStr">
        <is>
          <t>SO-101246</t>
        </is>
      </c>
      <c r="B1435" s="4" t="n">
        <v>45814</v>
      </c>
      <c r="C1435" t="inlineStr">
        <is>
          <t>Sales</t>
        </is>
      </c>
      <c r="D1435" s="5" t="n">
        <v>1006</v>
      </c>
      <c r="E1435" t="inlineStr">
        <is>
          <t>Waitrose</t>
        </is>
      </c>
      <c r="F1435" s="5" t="n">
        <v>50021</v>
      </c>
      <c r="G1435" t="inlineStr">
        <is>
          <t>Waitrose - Deira</t>
        </is>
      </c>
      <c r="H1435" t="inlineStr">
        <is>
          <t>Deira</t>
        </is>
      </c>
      <c r="I1435" t="inlineStr">
        <is>
          <t>Rashid Al Marzooqi</t>
        </is>
      </c>
      <c r="J1435" t="inlineStr">
        <is>
          <t>Cedarna</t>
        </is>
      </c>
      <c r="K1435" t="inlineStr">
        <is>
          <t>Food</t>
        </is>
      </c>
      <c r="L1435" s="6" t="n">
        <v>12</v>
      </c>
      <c r="M1435" s="7" t="n">
        <v>13629.6</v>
      </c>
      <c r="N1435">
        <f>VLOOKUP(I1435,Reps[#All],2,FALSE)</f>
        <v/>
      </c>
      <c r="O1435">
        <f>VLOOKUP(J1435,Brands[#All],3,FALSE)</f>
        <v/>
      </c>
    </row>
    <row r="1436">
      <c r="A1436" t="inlineStr">
        <is>
          <t>SO-101372</t>
        </is>
      </c>
      <c r="B1436" s="4" t="n">
        <v>45814</v>
      </c>
      <c r="C1436" t="inlineStr">
        <is>
          <t>Sales</t>
        </is>
      </c>
      <c r="D1436" s="5" t="n">
        <v>1002</v>
      </c>
      <c r="E1436" t="inlineStr">
        <is>
          <t>Lulu Hypermarket</t>
        </is>
      </c>
      <c r="F1436" s="5" t="n">
        <v>50005</v>
      </c>
      <c r="G1436" t="inlineStr">
        <is>
          <t>Lulu Hypermarket - Silicon Oasis</t>
        </is>
      </c>
      <c r="H1436" t="inlineStr">
        <is>
          <t>Silicon Oasis</t>
        </is>
      </c>
      <c r="I1436" t="inlineStr">
        <is>
          <t>Mariam Hassan</t>
        </is>
      </c>
      <c r="J1436" t="inlineStr">
        <is>
          <t>Sparklo</t>
        </is>
      </c>
      <c r="K1436" t="inlineStr">
        <is>
          <t>HPC</t>
        </is>
      </c>
      <c r="L1436" s="6" t="n">
        <v>1</v>
      </c>
      <c r="M1436" s="7" t="n">
        <v>925.9400000000001</v>
      </c>
      <c r="N1436">
        <f>VLOOKUP(I1436,Reps[#All],2,FALSE)</f>
        <v/>
      </c>
      <c r="O1436">
        <f>VLOOKUP(J1436,Brands[#All],3,FALSE)</f>
        <v/>
      </c>
    </row>
    <row r="1437">
      <c r="A1437" t="inlineStr">
        <is>
          <t>SO-101782</t>
        </is>
      </c>
      <c r="B1437" s="4" t="n">
        <v>45814</v>
      </c>
      <c r="C1437" t="inlineStr">
        <is>
          <t>Sales</t>
        </is>
      </c>
      <c r="D1437" s="5" t="n">
        <v>1008</v>
      </c>
      <c r="E1437" t="inlineStr">
        <is>
          <t>Nesto Hypermarket</t>
        </is>
      </c>
      <c r="F1437" s="5" t="n">
        <v>50032</v>
      </c>
      <c r="G1437" t="inlineStr">
        <is>
          <t>Nesto Hypermarket - Discovery Gardens</t>
        </is>
      </c>
      <c r="H1437" t="inlineStr">
        <is>
          <t>Discovery Gardens</t>
        </is>
      </c>
      <c r="I1437" t="inlineStr">
        <is>
          <t>Lina Aboud</t>
        </is>
      </c>
      <c r="J1437" t="inlineStr">
        <is>
          <t>DeliMia</t>
        </is>
      </c>
      <c r="K1437" t="inlineStr">
        <is>
          <t>Food</t>
        </is>
      </c>
      <c r="L1437" s="6" t="n">
        <v>3</v>
      </c>
      <c r="M1437" s="7" t="n">
        <v>3460.8</v>
      </c>
      <c r="N1437">
        <f>VLOOKUP(I1437,Reps[#All],2,FALSE)</f>
        <v/>
      </c>
      <c r="O1437">
        <f>VLOOKUP(J1437,Brands[#All],3,FALSE)</f>
        <v/>
      </c>
    </row>
    <row r="1438">
      <c r="A1438" t="inlineStr">
        <is>
          <t>SO-100707</t>
        </is>
      </c>
      <c r="B1438" s="4" t="n">
        <v>45815</v>
      </c>
      <c r="C1438" t="inlineStr">
        <is>
          <t>Sales</t>
        </is>
      </c>
      <c r="D1438" s="5" t="n">
        <v>1001</v>
      </c>
      <c r="E1438" t="inlineStr">
        <is>
          <t>Carrefour</t>
        </is>
      </c>
      <c r="F1438" s="5" t="n">
        <v>50002</v>
      </c>
      <c r="G1438" t="inlineStr">
        <is>
          <t>Carrefour - Jebel Ali</t>
        </is>
      </c>
      <c r="H1438" t="inlineStr">
        <is>
          <t>Jebel Ali</t>
        </is>
      </c>
      <c r="I1438" t="inlineStr">
        <is>
          <t>Priya Raj</t>
        </is>
      </c>
      <c r="J1438" t="inlineStr">
        <is>
          <t>Goldenfields</t>
        </is>
      </c>
      <c r="K1438" t="inlineStr">
        <is>
          <t>Food</t>
        </is>
      </c>
      <c r="L1438" s="6" t="n">
        <v>8</v>
      </c>
      <c r="M1438" s="7" t="n">
        <v>8642.08</v>
      </c>
      <c r="N1438">
        <f>VLOOKUP(I1438,Reps[#All],2,FALSE)</f>
        <v/>
      </c>
      <c r="O1438">
        <f>VLOOKUP(J1438,Brands[#All],3,FALSE)</f>
        <v/>
      </c>
    </row>
    <row r="1439">
      <c r="A1439" t="inlineStr">
        <is>
          <t>SO-100915</t>
        </is>
      </c>
      <c r="B1439" s="4" t="n">
        <v>45815</v>
      </c>
      <c r="C1439" t="inlineStr">
        <is>
          <t>Sales</t>
        </is>
      </c>
      <c r="D1439" s="5" t="n">
        <v>1005</v>
      </c>
      <c r="E1439" t="inlineStr">
        <is>
          <t>Union Coop</t>
        </is>
      </c>
      <c r="F1439" s="5" t="n">
        <v>50018</v>
      </c>
      <c r="G1439" t="inlineStr">
        <is>
          <t>Union Coop - International City</t>
        </is>
      </c>
      <c r="H1439" t="inlineStr">
        <is>
          <t>International City</t>
        </is>
      </c>
      <c r="I1439" t="inlineStr">
        <is>
          <t>Sunil Kumar</t>
        </is>
      </c>
      <c r="J1439" t="inlineStr">
        <is>
          <t>FreshNest</t>
        </is>
      </c>
      <c r="K1439" t="inlineStr">
        <is>
          <t>Food</t>
        </is>
      </c>
      <c r="L1439" s="6" t="n">
        <v>8</v>
      </c>
      <c r="M1439" s="7" t="n">
        <v>4896.32</v>
      </c>
      <c r="N1439">
        <f>VLOOKUP(I1439,Reps[#All],2,FALSE)</f>
        <v/>
      </c>
      <c r="O1439">
        <f>VLOOKUP(J1439,Brands[#All],3,FALSE)</f>
        <v/>
      </c>
    </row>
    <row r="1440">
      <c r="A1440" t="inlineStr">
        <is>
          <t>SO-100985</t>
        </is>
      </c>
      <c r="B1440" s="4" t="n">
        <v>45815</v>
      </c>
      <c r="C1440" t="inlineStr">
        <is>
          <t>Sales</t>
        </is>
      </c>
      <c r="D1440" s="5" t="n">
        <v>1002</v>
      </c>
      <c r="E1440" t="inlineStr">
        <is>
          <t>Lulu Hypermarket</t>
        </is>
      </c>
      <c r="F1440" s="5" t="n">
        <v>50005</v>
      </c>
      <c r="G1440" t="inlineStr">
        <is>
          <t>Lulu Hypermarket - Silicon Oasis</t>
        </is>
      </c>
      <c r="H1440" t="inlineStr">
        <is>
          <t>Silicon Oasis</t>
        </is>
      </c>
      <c r="I1440" t="inlineStr">
        <is>
          <t>Mariam Hassan</t>
        </is>
      </c>
      <c r="J1440" t="inlineStr">
        <is>
          <t>DeliMia</t>
        </is>
      </c>
      <c r="K1440" t="inlineStr">
        <is>
          <t>Food</t>
        </is>
      </c>
      <c r="L1440" s="6" t="n">
        <v>5</v>
      </c>
      <c r="M1440" s="7" t="n">
        <v>5544.3</v>
      </c>
      <c r="N1440">
        <f>VLOOKUP(I1440,Reps[#All],2,FALSE)</f>
        <v/>
      </c>
      <c r="O1440">
        <f>VLOOKUP(J1440,Brands[#All],3,FALSE)</f>
        <v/>
      </c>
    </row>
    <row r="1441">
      <c r="A1441" t="inlineStr">
        <is>
          <t>SO-101071</t>
        </is>
      </c>
      <c r="B1441" s="4" t="n">
        <v>45815</v>
      </c>
      <c r="C1441" t="inlineStr">
        <is>
          <t>Sales</t>
        </is>
      </c>
      <c r="D1441" s="5" t="n">
        <v>1011</v>
      </c>
      <c r="E1441" t="inlineStr">
        <is>
          <t>Aswaaq</t>
        </is>
      </c>
      <c r="F1441" s="5" t="n">
        <v>50047</v>
      </c>
      <c r="G1441" t="inlineStr">
        <is>
          <t>Aswaaq - Festival City</t>
        </is>
      </c>
      <c r="H1441" t="inlineStr">
        <is>
          <t>Festival City</t>
        </is>
      </c>
      <c r="I1441" t="inlineStr">
        <is>
          <t>Omar Haddad</t>
        </is>
      </c>
      <c r="J1441" t="inlineStr">
        <is>
          <t>Oasis Delights</t>
        </is>
      </c>
      <c r="K1441" t="inlineStr">
        <is>
          <t>Food</t>
        </is>
      </c>
      <c r="L1441" s="6" t="n">
        <v>5</v>
      </c>
      <c r="M1441" s="7" t="n">
        <v>3612.95</v>
      </c>
      <c r="N1441">
        <f>VLOOKUP(I1441,Reps[#All],2,FALSE)</f>
        <v/>
      </c>
      <c r="O1441">
        <f>VLOOKUP(J1441,Brands[#All],3,FALSE)</f>
        <v/>
      </c>
    </row>
    <row r="1442">
      <c r="A1442" t="inlineStr">
        <is>
          <t>SO-100279</t>
        </is>
      </c>
      <c r="B1442" s="4" t="n">
        <v>45816</v>
      </c>
      <c r="C1442" t="inlineStr">
        <is>
          <t>Sales</t>
        </is>
      </c>
      <c r="D1442" s="5" t="n">
        <v>1006</v>
      </c>
      <c r="E1442" t="inlineStr">
        <is>
          <t>Waitrose</t>
        </is>
      </c>
      <c r="F1442" s="5" t="n">
        <v>50024</v>
      </c>
      <c r="G1442" t="inlineStr">
        <is>
          <t>Waitrose - Jumeirah</t>
        </is>
      </c>
      <c r="H1442" t="inlineStr">
        <is>
          <t>Jumeirah</t>
        </is>
      </c>
      <c r="I1442" t="inlineStr">
        <is>
          <t>Grace Fernandes</t>
        </is>
      </c>
      <c r="J1442" t="inlineStr">
        <is>
          <t>Crunchio</t>
        </is>
      </c>
      <c r="K1442" t="inlineStr">
        <is>
          <t>Food</t>
        </is>
      </c>
      <c r="L1442" s="6" t="n">
        <v>3</v>
      </c>
      <c r="M1442" s="7" t="n">
        <v>1650.9</v>
      </c>
      <c r="N1442">
        <f>VLOOKUP(I1442,Reps[#All],2,FALSE)</f>
        <v/>
      </c>
      <c r="O1442">
        <f>VLOOKUP(J1442,Brands[#All],3,FALSE)</f>
        <v/>
      </c>
    </row>
    <row r="1443">
      <c r="A1443" t="inlineStr">
        <is>
          <t>SO-101448</t>
        </is>
      </c>
      <c r="B1443" s="4" t="n">
        <v>45816</v>
      </c>
      <c r="C1443" t="inlineStr">
        <is>
          <t>Sales</t>
        </is>
      </c>
      <c r="D1443" s="5" t="n">
        <v>1015</v>
      </c>
      <c r="E1443" t="inlineStr">
        <is>
          <t>Safeer Market</t>
        </is>
      </c>
      <c r="F1443" s="5" t="n">
        <v>50067</v>
      </c>
      <c r="G1443" t="inlineStr">
        <is>
          <t>Safeer Market - Jumeirah</t>
        </is>
      </c>
      <c r="H1443" t="inlineStr">
        <is>
          <t>Jumeirah</t>
        </is>
      </c>
      <c r="I1443" t="inlineStr">
        <is>
          <t>Grace Fernandes</t>
        </is>
      </c>
      <c r="J1443" t="inlineStr">
        <is>
          <t>PureGlow</t>
        </is>
      </c>
      <c r="K1443" t="inlineStr">
        <is>
          <t>HPC</t>
        </is>
      </c>
      <c r="L1443" s="6" t="n">
        <v>100</v>
      </c>
      <c r="M1443" s="7" t="n">
        <v>237348</v>
      </c>
      <c r="N1443">
        <f>VLOOKUP(I1443,Reps[#All],2,FALSE)</f>
        <v/>
      </c>
      <c r="O1443">
        <f>VLOOKUP(J1443,Brands[#All],3,FALSE)</f>
        <v/>
      </c>
    </row>
    <row r="1444">
      <c r="A1444" t="inlineStr">
        <is>
          <t>SO-100653</t>
        </is>
      </c>
      <c r="B1444" s="4" t="n">
        <v>45817</v>
      </c>
      <c r="C1444" t="inlineStr">
        <is>
          <t>Sales</t>
        </is>
      </c>
      <c r="D1444" s="5" t="n">
        <v>1015</v>
      </c>
      <c r="E1444" t="inlineStr">
        <is>
          <t>Safeer Market</t>
        </is>
      </c>
      <c r="F1444" s="5" t="n">
        <v>50069</v>
      </c>
      <c r="G1444" t="inlineStr">
        <is>
          <t>Safeer Market - Bur Dubai</t>
        </is>
      </c>
      <c r="H1444" t="inlineStr">
        <is>
          <t>Bur Dubai</t>
        </is>
      </c>
      <c r="I1444" t="inlineStr">
        <is>
          <t>Anjali Menon</t>
        </is>
      </c>
      <c r="J1444" t="inlineStr">
        <is>
          <t>Oasis Delights</t>
        </is>
      </c>
      <c r="K1444" t="inlineStr">
        <is>
          <t>Food</t>
        </is>
      </c>
      <c r="L1444" s="6" t="n">
        <v>2</v>
      </c>
      <c r="M1444" s="7" t="n">
        <v>1587.26</v>
      </c>
      <c r="N1444">
        <f>VLOOKUP(I1444,Reps[#All],2,FALSE)</f>
        <v/>
      </c>
      <c r="O1444">
        <f>VLOOKUP(J1444,Brands[#All],3,FALSE)</f>
        <v/>
      </c>
    </row>
    <row r="1445">
      <c r="A1445" t="inlineStr">
        <is>
          <t>SO-101970</t>
        </is>
      </c>
      <c r="B1445" s="4" t="n">
        <v>45817</v>
      </c>
      <c r="C1445" t="inlineStr">
        <is>
          <t>Sales</t>
        </is>
      </c>
      <c r="D1445" s="5" t="n">
        <v>1015</v>
      </c>
      <c r="E1445" t="inlineStr">
        <is>
          <t>Safeer Market</t>
        </is>
      </c>
      <c r="F1445" s="5" t="n">
        <v>50064</v>
      </c>
      <c r="G1445" t="inlineStr">
        <is>
          <t>Safeer Market - Motor City</t>
        </is>
      </c>
      <c r="H1445" t="inlineStr">
        <is>
          <t>Motor City</t>
        </is>
      </c>
      <c r="I1445" t="inlineStr">
        <is>
          <t>Rashid Al Marzooqi</t>
        </is>
      </c>
      <c r="J1445" t="inlineStr">
        <is>
          <t>Marhaba Gold</t>
        </is>
      </c>
      <c r="K1445" t="inlineStr">
        <is>
          <t>Food</t>
        </is>
      </c>
      <c r="L1445" s="6" t="n">
        <v>8</v>
      </c>
      <c r="M1445" s="7" t="n">
        <v>5091.12</v>
      </c>
      <c r="N1445">
        <f>VLOOKUP(I1445,Reps[#All],2,FALSE)</f>
        <v/>
      </c>
      <c r="O1445">
        <f>VLOOKUP(J1445,Brands[#All],3,FALSE)</f>
        <v/>
      </c>
    </row>
    <row r="1446">
      <c r="A1446" t="inlineStr">
        <is>
          <t>SO-100004</t>
        </is>
      </c>
      <c r="B1446" s="4" t="n">
        <v>45818</v>
      </c>
      <c r="C1446" t="inlineStr">
        <is>
          <t>Sales</t>
        </is>
      </c>
      <c r="D1446" s="5" t="n">
        <v>1010</v>
      </c>
      <c r="E1446" t="inlineStr">
        <is>
          <t>Géant</t>
        </is>
      </c>
      <c r="F1446" s="5" t="n">
        <v>50041</v>
      </c>
      <c r="G1446" t="inlineStr">
        <is>
          <t>Géant - Dubai Marina</t>
        </is>
      </c>
      <c r="H1446" t="inlineStr">
        <is>
          <t>Dubai Marina</t>
        </is>
      </c>
      <c r="I1446" t="inlineStr">
        <is>
          <t>Fatima Khan</t>
        </is>
      </c>
      <c r="J1446" t="inlineStr">
        <is>
          <t>FreshNest</t>
        </is>
      </c>
      <c r="K1446" t="inlineStr">
        <is>
          <t>Food</t>
        </is>
      </c>
      <c r="L1446" s="6" t="n">
        <v>12</v>
      </c>
      <c r="M1446" s="7" t="n">
        <v>7840.08</v>
      </c>
      <c r="N1446">
        <f>VLOOKUP(I1446,Reps[#All],2,FALSE)</f>
        <v/>
      </c>
      <c r="O1446">
        <f>VLOOKUP(J1446,Brands[#All],3,FALSE)</f>
        <v/>
      </c>
    </row>
    <row r="1447">
      <c r="A1447" t="inlineStr">
        <is>
          <t>SO-100456</t>
        </is>
      </c>
      <c r="B1447" s="4" t="n">
        <v>45818</v>
      </c>
      <c r="C1447" t="inlineStr">
        <is>
          <t>Sales</t>
        </is>
      </c>
      <c r="D1447" s="5" t="n">
        <v>1006</v>
      </c>
      <c r="E1447" t="inlineStr">
        <is>
          <t>Waitrose</t>
        </is>
      </c>
      <c r="F1447" s="5" t="n">
        <v>50025</v>
      </c>
      <c r="G1447" t="inlineStr">
        <is>
          <t>Waitrose - International City</t>
        </is>
      </c>
      <c r="H1447" t="inlineStr">
        <is>
          <t>International City</t>
        </is>
      </c>
      <c r="I1447" t="inlineStr">
        <is>
          <t>Sunil Kumar</t>
        </is>
      </c>
      <c r="J1447" t="inlineStr">
        <is>
          <t>DeliMia</t>
        </is>
      </c>
      <c r="K1447" t="inlineStr">
        <is>
          <t>Food</t>
        </is>
      </c>
      <c r="L1447" s="6" t="n">
        <v>2</v>
      </c>
      <c r="M1447" s="7" t="n">
        <v>2501.78</v>
      </c>
      <c r="N1447">
        <f>VLOOKUP(I1447,Reps[#All],2,FALSE)</f>
        <v/>
      </c>
      <c r="O1447">
        <f>VLOOKUP(J1447,Brands[#All],3,FALSE)</f>
        <v/>
      </c>
    </row>
    <row r="1448">
      <c r="A1448" t="inlineStr">
        <is>
          <t>SO-101748</t>
        </is>
      </c>
      <c r="B1448" s="4" t="n">
        <v>45818</v>
      </c>
      <c r="C1448" t="inlineStr">
        <is>
          <t>Sales</t>
        </is>
      </c>
      <c r="D1448" s="5" t="n">
        <v>1007</v>
      </c>
      <c r="E1448" t="inlineStr">
        <is>
          <t>Al Maya Supermarket</t>
        </is>
      </c>
      <c r="F1448" s="5" t="n">
        <v>50027</v>
      </c>
      <c r="G1448" t="inlineStr">
        <is>
          <t>Al Maya Supermarket - Festival City</t>
        </is>
      </c>
      <c r="H1448" t="inlineStr">
        <is>
          <t>Festival City</t>
        </is>
      </c>
      <c r="I1448" t="inlineStr">
        <is>
          <t>Omar Haddad</t>
        </is>
      </c>
      <c r="J1448" t="inlineStr">
        <is>
          <t>Verdé</t>
        </is>
      </c>
      <c r="K1448" t="inlineStr">
        <is>
          <t>HPC</t>
        </is>
      </c>
      <c r="L1448" s="6" t="n">
        <v>2</v>
      </c>
      <c r="M1448" s="7" t="n">
        <v>4083.32</v>
      </c>
      <c r="N1448">
        <f>VLOOKUP(I1448,Reps[#All],2,FALSE)</f>
        <v/>
      </c>
      <c r="O1448">
        <f>VLOOKUP(J1448,Brands[#All],3,FALSE)</f>
        <v/>
      </c>
    </row>
    <row r="1449">
      <c r="A1449" t="inlineStr">
        <is>
          <t>SO-101659</t>
        </is>
      </c>
      <c r="B1449" s="4" t="n">
        <v>45819</v>
      </c>
      <c r="C1449" t="inlineStr">
        <is>
          <t>Sales</t>
        </is>
      </c>
      <c r="D1449" s="5" t="n">
        <v>1008</v>
      </c>
      <c r="E1449" t="inlineStr">
        <is>
          <t>Nesto Hypermarket</t>
        </is>
      </c>
      <c r="F1449" s="5" t="n">
        <v>50034</v>
      </c>
      <c r="G1449" t="inlineStr">
        <is>
          <t>Nesto Hypermarket - Deira</t>
        </is>
      </c>
      <c r="H1449" t="inlineStr">
        <is>
          <t>Deira</t>
        </is>
      </c>
      <c r="I1449" t="inlineStr">
        <is>
          <t>Rashid Al Marzooqi</t>
        </is>
      </c>
      <c r="J1449" t="inlineStr">
        <is>
          <t>Cleanova</t>
        </is>
      </c>
      <c r="K1449" t="inlineStr">
        <is>
          <t>HPC</t>
        </is>
      </c>
      <c r="L1449" s="6" t="n">
        <v>5</v>
      </c>
      <c r="M1449" s="7" t="n">
        <v>5069.9</v>
      </c>
      <c r="N1449">
        <f>VLOOKUP(I1449,Reps[#All],2,FALSE)</f>
        <v/>
      </c>
      <c r="O1449">
        <f>VLOOKUP(J1449,Brands[#All],3,FALSE)</f>
        <v/>
      </c>
    </row>
    <row r="1450">
      <c r="A1450" t="inlineStr">
        <is>
          <t>SO-100387</t>
        </is>
      </c>
      <c r="B1450" s="4" t="n">
        <v>45820</v>
      </c>
      <c r="C1450" t="inlineStr">
        <is>
          <t>Sales</t>
        </is>
      </c>
      <c r="D1450" s="5" t="n">
        <v>1010</v>
      </c>
      <c r="E1450" t="inlineStr">
        <is>
          <t>Géant</t>
        </is>
      </c>
      <c r="F1450" s="5" t="n">
        <v>50045</v>
      </c>
      <c r="G1450" t="inlineStr">
        <is>
          <t>Géant - Deira</t>
        </is>
      </c>
      <c r="H1450" t="inlineStr">
        <is>
          <t>Deira</t>
        </is>
      </c>
      <c r="I1450" t="inlineStr">
        <is>
          <t>Rashid Al Marzooqi</t>
        </is>
      </c>
      <c r="J1450" t="inlineStr">
        <is>
          <t>Auracare</t>
        </is>
      </c>
      <c r="K1450" t="inlineStr">
        <is>
          <t>HPC</t>
        </is>
      </c>
      <c r="L1450" s="6" t="n">
        <v>40</v>
      </c>
      <c r="M1450" s="7" t="n">
        <v>95453.2</v>
      </c>
      <c r="N1450">
        <f>VLOOKUP(I1450,Reps[#All],2,FALSE)</f>
        <v/>
      </c>
      <c r="O1450">
        <f>VLOOKUP(J1450,Brands[#All],3,FALSE)</f>
        <v/>
      </c>
    </row>
    <row r="1451">
      <c r="A1451" t="inlineStr">
        <is>
          <t>SO-100700</t>
        </is>
      </c>
      <c r="B1451" s="4" t="n">
        <v>45820</v>
      </c>
      <c r="C1451" t="inlineStr">
        <is>
          <t>Sales</t>
        </is>
      </c>
      <c r="D1451" s="5" t="n">
        <v>1005</v>
      </c>
      <c r="E1451" t="inlineStr">
        <is>
          <t>Union Coop</t>
        </is>
      </c>
      <c r="F1451" s="5" t="n">
        <v>50019</v>
      </c>
      <c r="G1451" t="inlineStr">
        <is>
          <t>Union Coop - Jebel Ali</t>
        </is>
      </c>
      <c r="H1451" t="inlineStr">
        <is>
          <t>Jebel Ali</t>
        </is>
      </c>
      <c r="I1451" t="inlineStr">
        <is>
          <t>Priya Raj</t>
        </is>
      </c>
      <c r="J1451" t="inlineStr">
        <is>
          <t>SunHarvest</t>
        </is>
      </c>
      <c r="K1451" t="inlineStr">
        <is>
          <t>Food</t>
        </is>
      </c>
      <c r="L1451" s="6" t="n">
        <v>8</v>
      </c>
      <c r="M1451" s="7" t="n">
        <v>4184</v>
      </c>
      <c r="N1451">
        <f>VLOOKUP(I1451,Reps[#All],2,FALSE)</f>
        <v/>
      </c>
      <c r="O1451">
        <f>VLOOKUP(J1451,Brands[#All],3,FALSE)</f>
        <v/>
      </c>
    </row>
    <row r="1452">
      <c r="A1452" t="inlineStr">
        <is>
          <t>SO-100732</t>
        </is>
      </c>
      <c r="B1452" s="4" t="n">
        <v>45820</v>
      </c>
      <c r="C1452" t="inlineStr">
        <is>
          <t>Sales</t>
        </is>
      </c>
      <c r="D1452" s="5" t="n">
        <v>1007</v>
      </c>
      <c r="E1452" t="inlineStr">
        <is>
          <t>Al Maya Supermarket</t>
        </is>
      </c>
      <c r="F1452" s="5" t="n">
        <v>50026</v>
      </c>
      <c r="G1452" t="inlineStr">
        <is>
          <t>Al Maya Supermarket - International City</t>
        </is>
      </c>
      <c r="H1452" t="inlineStr">
        <is>
          <t>International City</t>
        </is>
      </c>
      <c r="I1452" t="inlineStr">
        <is>
          <t>Sunil Kumar</t>
        </is>
      </c>
      <c r="J1452" t="inlineStr">
        <is>
          <t>FreshLine</t>
        </is>
      </c>
      <c r="K1452" t="inlineStr">
        <is>
          <t>HPC</t>
        </is>
      </c>
      <c r="L1452" s="6" t="n">
        <v>1</v>
      </c>
      <c r="M1452" s="7" t="n">
        <v>915.34</v>
      </c>
      <c r="N1452">
        <f>VLOOKUP(I1452,Reps[#All],2,FALSE)</f>
        <v/>
      </c>
      <c r="O1452">
        <f>VLOOKUP(J1452,Brands[#All],3,FALSE)</f>
        <v/>
      </c>
    </row>
    <row r="1453">
      <c r="A1453" t="inlineStr">
        <is>
          <t>SO-101185</t>
        </is>
      </c>
      <c r="B1453" s="4" t="n">
        <v>45820</v>
      </c>
      <c r="C1453" t="inlineStr">
        <is>
          <t>Sales</t>
        </is>
      </c>
      <c r="D1453" s="5" t="n">
        <v>1001</v>
      </c>
      <c r="E1453" t="inlineStr">
        <is>
          <t>Carrefour</t>
        </is>
      </c>
      <c r="F1453" s="5" t="n">
        <v>50001</v>
      </c>
      <c r="G1453" t="inlineStr">
        <is>
          <t>Carrefour - Deira</t>
        </is>
      </c>
      <c r="H1453" t="inlineStr">
        <is>
          <t>Deira</t>
        </is>
      </c>
      <c r="I1453" t="inlineStr">
        <is>
          <t>Rashid Al Marzooqi</t>
        </is>
      </c>
      <c r="J1453" t="inlineStr">
        <is>
          <t>Zaytoona</t>
        </is>
      </c>
      <c r="K1453" t="inlineStr">
        <is>
          <t>Food</t>
        </is>
      </c>
      <c r="L1453" s="6" t="n">
        <v>12</v>
      </c>
      <c r="M1453" s="7" t="n">
        <v>18518.76</v>
      </c>
      <c r="N1453">
        <f>VLOOKUP(I1453,Reps[#All],2,FALSE)</f>
        <v/>
      </c>
      <c r="O1453">
        <f>VLOOKUP(J1453,Brands[#All],3,FALSE)</f>
        <v/>
      </c>
    </row>
    <row r="1454">
      <c r="A1454" t="inlineStr">
        <is>
          <t>SO-101590</t>
        </is>
      </c>
      <c r="B1454" s="4" t="n">
        <v>45821</v>
      </c>
      <c r="C1454" t="inlineStr">
        <is>
          <t>Return</t>
        </is>
      </c>
      <c r="D1454" s="5" t="n">
        <v>1008</v>
      </c>
      <c r="E1454" t="inlineStr">
        <is>
          <t>Nesto Hypermarket</t>
        </is>
      </c>
      <c r="F1454" s="5" t="n">
        <v>50033</v>
      </c>
      <c r="G1454" t="inlineStr">
        <is>
          <t>Nesto Hypermarket - Silicon Oasis</t>
        </is>
      </c>
      <c r="H1454" t="inlineStr">
        <is>
          <t>Silicon Oasis</t>
        </is>
      </c>
      <c r="I1454" t="inlineStr">
        <is>
          <t>Mariam Hassan</t>
        </is>
      </c>
      <c r="J1454" t="inlineStr">
        <is>
          <t>Verdé</t>
        </is>
      </c>
      <c r="K1454" t="inlineStr">
        <is>
          <t>HPC</t>
        </is>
      </c>
      <c r="L1454" s="6" t="n">
        <v>-5</v>
      </c>
      <c r="M1454" s="7" t="n">
        <v>-8714.950000000001</v>
      </c>
      <c r="N1454">
        <f>VLOOKUP(I1454,Reps[#All],2,FALSE)</f>
        <v/>
      </c>
      <c r="O1454">
        <f>VLOOKUP(J1454,Brands[#All],3,FALSE)</f>
        <v/>
      </c>
    </row>
    <row r="1455">
      <c r="A1455" t="inlineStr">
        <is>
          <t>SO-101331</t>
        </is>
      </c>
      <c r="B1455" s="4" t="n">
        <v>45822</v>
      </c>
      <c r="C1455" t="inlineStr">
        <is>
          <t>Sales</t>
        </is>
      </c>
      <c r="D1455" s="5" t="n">
        <v>1010</v>
      </c>
      <c r="E1455" t="inlineStr">
        <is>
          <t>Géant</t>
        </is>
      </c>
      <c r="F1455" s="5" t="n">
        <v>50042</v>
      </c>
      <c r="G1455" t="inlineStr">
        <is>
          <t>Géant - Bur Dubai</t>
        </is>
      </c>
      <c r="H1455" t="inlineStr">
        <is>
          <t>Bur Dubai</t>
        </is>
      </c>
      <c r="I1455" t="inlineStr">
        <is>
          <t>Anjali Menon</t>
        </is>
      </c>
      <c r="J1455" t="inlineStr">
        <is>
          <t>PureGlow</t>
        </is>
      </c>
      <c r="K1455" t="inlineStr">
        <is>
          <t>HPC</t>
        </is>
      </c>
      <c r="L1455" s="6" t="n">
        <v>8</v>
      </c>
      <c r="M1455" s="7" t="n">
        <v>18702.32</v>
      </c>
      <c r="N1455">
        <f>VLOOKUP(I1455,Reps[#All],2,FALSE)</f>
        <v/>
      </c>
      <c r="O1455">
        <f>VLOOKUP(J1455,Brands[#All],3,FALSE)</f>
        <v/>
      </c>
    </row>
    <row r="1456">
      <c r="A1456" t="inlineStr">
        <is>
          <t>SO-101378</t>
        </is>
      </c>
      <c r="B1456" s="4" t="n">
        <v>45822</v>
      </c>
      <c r="C1456" t="inlineStr">
        <is>
          <t>Sales</t>
        </is>
      </c>
      <c r="D1456" s="5" t="n">
        <v>1004</v>
      </c>
      <c r="E1456" t="inlineStr">
        <is>
          <t>Choithrams</t>
        </is>
      </c>
      <c r="F1456" s="5" t="n">
        <v>50011</v>
      </c>
      <c r="G1456" t="inlineStr">
        <is>
          <t>Choithrams - Al Qusais</t>
        </is>
      </c>
      <c r="H1456" t="inlineStr">
        <is>
          <t>Al Qusais</t>
        </is>
      </c>
      <c r="I1456" t="inlineStr">
        <is>
          <t>Anjali Menon</t>
        </is>
      </c>
      <c r="J1456" t="inlineStr">
        <is>
          <t>FreshLine</t>
        </is>
      </c>
      <c r="K1456" t="inlineStr">
        <is>
          <t>HPC</t>
        </is>
      </c>
      <c r="L1456" s="6" t="n">
        <v>2</v>
      </c>
      <c r="M1456" s="7" t="n">
        <v>1710.78</v>
      </c>
      <c r="N1456">
        <f>VLOOKUP(I1456,Reps[#All],2,FALSE)</f>
        <v/>
      </c>
      <c r="O1456">
        <f>VLOOKUP(J1456,Brands[#All],3,FALSE)</f>
        <v/>
      </c>
    </row>
    <row r="1457">
      <c r="A1457" t="inlineStr">
        <is>
          <t>SO-101612</t>
        </is>
      </c>
      <c r="B1457" s="4" t="n">
        <v>45822</v>
      </c>
      <c r="C1457" t="inlineStr">
        <is>
          <t>Sales</t>
        </is>
      </c>
      <c r="D1457" s="5" t="n">
        <v>1002</v>
      </c>
      <c r="E1457" t="inlineStr">
        <is>
          <t>Lulu Hypermarket</t>
        </is>
      </c>
      <c r="F1457" s="5" t="n">
        <v>50005</v>
      </c>
      <c r="G1457" t="inlineStr">
        <is>
          <t>Lulu Hypermarket - Silicon Oasis</t>
        </is>
      </c>
      <c r="H1457" t="inlineStr">
        <is>
          <t>Silicon Oasis</t>
        </is>
      </c>
      <c r="I1457" t="inlineStr">
        <is>
          <t>Mariam Hassan</t>
        </is>
      </c>
      <c r="J1457" t="inlineStr">
        <is>
          <t>Goldenfields</t>
        </is>
      </c>
      <c r="K1457" t="inlineStr">
        <is>
          <t>Food</t>
        </is>
      </c>
      <c r="L1457" s="6" t="n">
        <v>1</v>
      </c>
      <c r="M1457" s="7" t="n">
        <v>878.6900000000001</v>
      </c>
      <c r="N1457">
        <f>VLOOKUP(I1457,Reps[#All],2,FALSE)</f>
        <v/>
      </c>
      <c r="O1457">
        <f>VLOOKUP(J1457,Brands[#All],3,FALSE)</f>
        <v/>
      </c>
    </row>
    <row r="1458">
      <c r="A1458" t="inlineStr">
        <is>
          <t>SO-100126</t>
        </is>
      </c>
      <c r="B1458" s="4" t="n">
        <v>45825</v>
      </c>
      <c r="C1458" t="inlineStr">
        <is>
          <t>Sales</t>
        </is>
      </c>
      <c r="D1458" s="5" t="n">
        <v>1012</v>
      </c>
      <c r="E1458" t="inlineStr">
        <is>
          <t>Viva Supermarket</t>
        </is>
      </c>
      <c r="F1458" s="5" t="n">
        <v>50052</v>
      </c>
      <c r="G1458" t="inlineStr">
        <is>
          <t>Viva Supermarket - Dubai Marina</t>
        </is>
      </c>
      <c r="H1458" t="inlineStr">
        <is>
          <t>Dubai Marina</t>
        </is>
      </c>
      <c r="I1458" t="inlineStr">
        <is>
          <t>Fatima Khan</t>
        </is>
      </c>
      <c r="J1458" t="inlineStr">
        <is>
          <t>Crunchio</t>
        </is>
      </c>
      <c r="K1458" t="inlineStr">
        <is>
          <t>Food</t>
        </is>
      </c>
      <c r="L1458" s="6" t="n">
        <v>2</v>
      </c>
      <c r="M1458" s="7" t="n">
        <v>866.36</v>
      </c>
      <c r="N1458">
        <f>VLOOKUP(I1458,Reps[#All],2,FALSE)</f>
        <v/>
      </c>
      <c r="O1458">
        <f>VLOOKUP(J1458,Brands[#All],3,FALSE)</f>
        <v/>
      </c>
    </row>
    <row r="1459">
      <c r="A1459" t="inlineStr">
        <is>
          <t>SO-100264</t>
        </is>
      </c>
      <c r="B1459" s="4" t="n">
        <v>45825</v>
      </c>
      <c r="C1459" t="inlineStr">
        <is>
          <t>Sales</t>
        </is>
      </c>
      <c r="D1459" s="5" t="n">
        <v>1009</v>
      </c>
      <c r="E1459" t="inlineStr">
        <is>
          <t>West Zone Supermarket</t>
        </is>
      </c>
      <c r="F1459" s="5" t="n">
        <v>50040</v>
      </c>
      <c r="G1459" t="inlineStr">
        <is>
          <t>West Zone Supermarket - Dubai Marina</t>
        </is>
      </c>
      <c r="H1459" t="inlineStr">
        <is>
          <t>Dubai Marina</t>
        </is>
      </c>
      <c r="I1459" t="inlineStr">
        <is>
          <t>Fatima Khan</t>
        </is>
      </c>
      <c r="J1459" t="inlineStr">
        <is>
          <t>Marhaba Gold</t>
        </is>
      </c>
      <c r="K1459" t="inlineStr">
        <is>
          <t>Food</t>
        </is>
      </c>
      <c r="L1459" s="6" t="n">
        <v>1</v>
      </c>
      <c r="M1459" s="7" t="n">
        <v>699.5700000000001</v>
      </c>
      <c r="N1459">
        <f>VLOOKUP(I1459,Reps[#All],2,FALSE)</f>
        <v/>
      </c>
      <c r="O1459">
        <f>VLOOKUP(J1459,Brands[#All],3,FALSE)</f>
        <v/>
      </c>
    </row>
    <row r="1460">
      <c r="A1460" t="inlineStr">
        <is>
          <t>SO-101396</t>
        </is>
      </c>
      <c r="B1460" s="4" t="n">
        <v>45825</v>
      </c>
      <c r="C1460" t="inlineStr">
        <is>
          <t>Sales</t>
        </is>
      </c>
      <c r="D1460" s="5" t="n">
        <v>1001</v>
      </c>
      <c r="E1460" t="inlineStr">
        <is>
          <t>Carrefour</t>
        </is>
      </c>
      <c r="F1460" s="5" t="n">
        <v>50003</v>
      </c>
      <c r="G1460" t="inlineStr">
        <is>
          <t>Carrefour - Satwa</t>
        </is>
      </c>
      <c r="H1460" t="inlineStr">
        <is>
          <t>Satwa</t>
        </is>
      </c>
      <c r="I1460" t="inlineStr">
        <is>
          <t>Mohammed Saleh</t>
        </is>
      </c>
      <c r="J1460" t="inlineStr">
        <is>
          <t>Silkene</t>
        </is>
      </c>
      <c r="K1460" t="inlineStr">
        <is>
          <t>HPC</t>
        </is>
      </c>
      <c r="L1460" s="6" t="n">
        <v>5</v>
      </c>
      <c r="M1460" s="7" t="n">
        <v>9688</v>
      </c>
      <c r="N1460">
        <f>VLOOKUP(I1460,Reps[#All],2,FALSE)</f>
        <v/>
      </c>
      <c r="O1460">
        <f>VLOOKUP(J1460,Brands[#All],3,FALSE)</f>
        <v/>
      </c>
    </row>
    <row r="1461">
      <c r="A1461" t="inlineStr">
        <is>
          <t>SO-101741</t>
        </is>
      </c>
      <c r="B1461" s="4" t="n">
        <v>45825</v>
      </c>
      <c r="C1461" t="inlineStr">
        <is>
          <t>Sales</t>
        </is>
      </c>
      <c r="D1461" s="5" t="n">
        <v>1012</v>
      </c>
      <c r="E1461" t="inlineStr">
        <is>
          <t>Viva Supermarket</t>
        </is>
      </c>
      <c r="F1461" s="5" t="n">
        <v>50052</v>
      </c>
      <c r="G1461" t="inlineStr">
        <is>
          <t>Viva Supermarket - Dubai Marina</t>
        </is>
      </c>
      <c r="H1461" t="inlineStr">
        <is>
          <t>Dubai Marina</t>
        </is>
      </c>
      <c r="I1461" t="inlineStr">
        <is>
          <t>Fatima Khan</t>
        </is>
      </c>
      <c r="J1461" t="inlineStr">
        <is>
          <t>FreshLine</t>
        </is>
      </c>
      <c r="K1461" t="inlineStr">
        <is>
          <t>HPC</t>
        </is>
      </c>
      <c r="L1461" s="6" t="n">
        <v>100</v>
      </c>
      <c r="M1461" s="7" t="n">
        <v>88595</v>
      </c>
      <c r="N1461">
        <f>VLOOKUP(I1461,Reps[#All],2,FALSE)</f>
        <v/>
      </c>
      <c r="O1461">
        <f>VLOOKUP(J1461,Brands[#All],3,FALSE)</f>
        <v/>
      </c>
    </row>
    <row r="1462">
      <c r="A1462" t="inlineStr">
        <is>
          <t>SO-100520</t>
        </is>
      </c>
      <c r="B1462" s="4" t="n">
        <v>45826</v>
      </c>
      <c r="C1462" t="inlineStr">
        <is>
          <t>Return</t>
        </is>
      </c>
      <c r="D1462" s="5" t="n">
        <v>1007</v>
      </c>
      <c r="E1462" t="inlineStr">
        <is>
          <t>Al Maya Supermarket</t>
        </is>
      </c>
      <c r="F1462" s="5" t="n">
        <v>50026</v>
      </c>
      <c r="G1462" t="inlineStr">
        <is>
          <t>Al Maya Supermarket - International City</t>
        </is>
      </c>
      <c r="H1462" t="inlineStr">
        <is>
          <t>International City</t>
        </is>
      </c>
      <c r="I1462" t="inlineStr">
        <is>
          <t>Sunil Kumar</t>
        </is>
      </c>
      <c r="J1462" t="inlineStr">
        <is>
          <t>Silkene</t>
        </is>
      </c>
      <c r="K1462" t="inlineStr">
        <is>
          <t>HPC</t>
        </is>
      </c>
      <c r="L1462" s="6" t="n">
        <v>-3</v>
      </c>
      <c r="M1462" s="7" t="n">
        <v>-4811.88</v>
      </c>
      <c r="N1462">
        <f>VLOOKUP(I1462,Reps[#All],2,FALSE)</f>
        <v/>
      </c>
      <c r="O1462">
        <f>VLOOKUP(J1462,Brands[#All],3,FALSE)</f>
        <v/>
      </c>
    </row>
    <row r="1463">
      <c r="A1463" t="inlineStr">
        <is>
          <t>SO-101403</t>
        </is>
      </c>
      <c r="B1463" s="4" t="n">
        <v>45826</v>
      </c>
      <c r="C1463" t="inlineStr">
        <is>
          <t>Sales</t>
        </is>
      </c>
      <c r="D1463" s="5" t="n">
        <v>1008</v>
      </c>
      <c r="E1463" t="inlineStr">
        <is>
          <t>Nesto Hypermarket</t>
        </is>
      </c>
      <c r="F1463" s="5" t="n">
        <v>50031</v>
      </c>
      <c r="G1463" t="inlineStr">
        <is>
          <t>Nesto Hypermarket - Bur Dubai</t>
        </is>
      </c>
      <c r="H1463" t="inlineStr">
        <is>
          <t>Bur Dubai</t>
        </is>
      </c>
      <c r="I1463" t="inlineStr">
        <is>
          <t>Anjali Menon</t>
        </is>
      </c>
      <c r="J1463" t="inlineStr">
        <is>
          <t>Oasis Delights</t>
        </is>
      </c>
      <c r="K1463" t="inlineStr">
        <is>
          <t>Food</t>
        </is>
      </c>
      <c r="L1463" s="6" t="n">
        <v>3</v>
      </c>
      <c r="M1463" s="7" t="n">
        <v>2061.69</v>
      </c>
      <c r="N1463">
        <f>VLOOKUP(I1463,Reps[#All],2,FALSE)</f>
        <v/>
      </c>
      <c r="O1463">
        <f>VLOOKUP(J1463,Brands[#All],3,FALSE)</f>
        <v/>
      </c>
    </row>
    <row r="1464">
      <c r="A1464" t="inlineStr">
        <is>
          <t>SO-101714</t>
        </is>
      </c>
      <c r="B1464" s="4" t="n">
        <v>45826</v>
      </c>
      <c r="C1464" t="inlineStr">
        <is>
          <t>Sales</t>
        </is>
      </c>
      <c r="D1464" s="5" t="n">
        <v>1005</v>
      </c>
      <c r="E1464" t="inlineStr">
        <is>
          <t>Union Coop</t>
        </is>
      </c>
      <c r="F1464" s="5" t="n">
        <v>50018</v>
      </c>
      <c r="G1464" t="inlineStr">
        <is>
          <t>Union Coop - International City</t>
        </is>
      </c>
      <c r="H1464" t="inlineStr">
        <is>
          <t>International City</t>
        </is>
      </c>
      <c r="I1464" t="inlineStr">
        <is>
          <t>Sunil Kumar</t>
        </is>
      </c>
      <c r="J1464" t="inlineStr">
        <is>
          <t>SunHarvest</t>
        </is>
      </c>
      <c r="K1464" t="inlineStr">
        <is>
          <t>Food</t>
        </is>
      </c>
      <c r="L1464" s="6" t="n">
        <v>2</v>
      </c>
      <c r="M1464" s="7" t="n">
        <v>1086.24</v>
      </c>
      <c r="N1464">
        <f>VLOOKUP(I1464,Reps[#All],2,FALSE)</f>
        <v/>
      </c>
      <c r="O1464">
        <f>VLOOKUP(J1464,Brands[#All],3,FALSE)</f>
        <v/>
      </c>
    </row>
    <row r="1465">
      <c r="A1465" t="inlineStr">
        <is>
          <t>SO-100114</t>
        </is>
      </c>
      <c r="B1465" s="4" t="n">
        <v>45827</v>
      </c>
      <c r="C1465" t="inlineStr">
        <is>
          <t>Sales</t>
        </is>
      </c>
      <c r="D1465" s="5" t="n">
        <v>1015</v>
      </c>
      <c r="E1465" t="inlineStr">
        <is>
          <t>Safeer Market</t>
        </is>
      </c>
      <c r="F1465" s="5" t="n">
        <v>50068</v>
      </c>
      <c r="G1465" t="inlineStr">
        <is>
          <t>Safeer Market - Al Quoz</t>
        </is>
      </c>
      <c r="H1465" t="inlineStr">
        <is>
          <t>Al Quoz</t>
        </is>
      </c>
      <c r="I1465" t="inlineStr">
        <is>
          <t>Ayesha Siddiqui</t>
        </is>
      </c>
      <c r="J1465" t="inlineStr">
        <is>
          <t>Cedarna</t>
        </is>
      </c>
      <c r="K1465" t="inlineStr">
        <is>
          <t>Food</t>
        </is>
      </c>
      <c r="L1465" s="6" t="n">
        <v>1</v>
      </c>
      <c r="M1465" s="7" t="n">
        <v>1146.5</v>
      </c>
      <c r="N1465">
        <f>VLOOKUP(I1465,Reps[#All],2,FALSE)</f>
        <v/>
      </c>
      <c r="O1465">
        <f>VLOOKUP(J1465,Brands[#All],3,FALSE)</f>
        <v/>
      </c>
    </row>
    <row r="1466">
      <c r="A1466" t="inlineStr">
        <is>
          <t>SO-100814</t>
        </is>
      </c>
      <c r="B1466" s="4" t="n">
        <v>45827</v>
      </c>
      <c r="C1466" t="inlineStr">
        <is>
          <t>Sales</t>
        </is>
      </c>
      <c r="D1466" s="5" t="n">
        <v>1010</v>
      </c>
      <c r="E1466" t="inlineStr">
        <is>
          <t>Géant</t>
        </is>
      </c>
      <c r="F1466" s="5" t="n">
        <v>50045</v>
      </c>
      <c r="G1466" t="inlineStr">
        <is>
          <t>Géant - Deira</t>
        </is>
      </c>
      <c r="H1466" t="inlineStr">
        <is>
          <t>Deira</t>
        </is>
      </c>
      <c r="I1466" t="inlineStr">
        <is>
          <t>Rashid Al Marzooqi</t>
        </is>
      </c>
      <c r="J1466" t="inlineStr">
        <is>
          <t>Oasis Delights</t>
        </is>
      </c>
      <c r="K1466" t="inlineStr">
        <is>
          <t>Food</t>
        </is>
      </c>
      <c r="L1466" s="6" t="n">
        <v>20</v>
      </c>
      <c r="M1466" s="7" t="n">
        <v>16351.4</v>
      </c>
      <c r="N1466">
        <f>VLOOKUP(I1466,Reps[#All],2,FALSE)</f>
        <v/>
      </c>
      <c r="O1466">
        <f>VLOOKUP(J1466,Brands[#All],3,FALSE)</f>
        <v/>
      </c>
    </row>
    <row r="1467">
      <c r="A1467" t="inlineStr">
        <is>
          <t>SO-101219</t>
        </is>
      </c>
      <c r="B1467" s="4" t="n">
        <v>45827</v>
      </c>
      <c r="C1467" t="inlineStr">
        <is>
          <t>Sales</t>
        </is>
      </c>
      <c r="D1467" s="5" t="n">
        <v>1012</v>
      </c>
      <c r="E1467" t="inlineStr">
        <is>
          <t>Viva Supermarket</t>
        </is>
      </c>
      <c r="F1467" s="5" t="n">
        <v>50053</v>
      </c>
      <c r="G1467" t="inlineStr">
        <is>
          <t>Viva Supermarket - Al Barsha</t>
        </is>
      </c>
      <c r="H1467" t="inlineStr">
        <is>
          <t>Al Barsha</t>
        </is>
      </c>
      <c r="I1467" t="inlineStr">
        <is>
          <t>Mohammed Saleh</t>
        </is>
      </c>
      <c r="J1467" t="inlineStr">
        <is>
          <t>PureGlow</t>
        </is>
      </c>
      <c r="K1467" t="inlineStr">
        <is>
          <t>HPC</t>
        </is>
      </c>
      <c r="L1467" s="6" t="n">
        <v>1</v>
      </c>
      <c r="M1467" s="7" t="n">
        <v>2515.79</v>
      </c>
      <c r="N1467">
        <f>VLOOKUP(I1467,Reps[#All],2,FALSE)</f>
        <v/>
      </c>
      <c r="O1467">
        <f>VLOOKUP(J1467,Brands[#All],3,FALSE)</f>
        <v/>
      </c>
    </row>
    <row r="1468">
      <c r="A1468" t="inlineStr">
        <is>
          <t>SO-100220</t>
        </is>
      </c>
      <c r="B1468" s="4" t="n">
        <v>45828</v>
      </c>
      <c r="C1468" t="inlineStr">
        <is>
          <t>Sales</t>
        </is>
      </c>
      <c r="D1468" s="5" t="n">
        <v>1005</v>
      </c>
      <c r="E1468" t="inlineStr">
        <is>
          <t>Union Coop</t>
        </is>
      </c>
      <c r="F1468" s="5" t="n">
        <v>50017</v>
      </c>
      <c r="G1468" t="inlineStr">
        <is>
          <t>Union Coop - Karama</t>
        </is>
      </c>
      <c r="H1468" t="inlineStr">
        <is>
          <t>Karama</t>
        </is>
      </c>
      <c r="I1468" t="inlineStr">
        <is>
          <t>Daniel Costa</t>
        </is>
      </c>
      <c r="J1468" t="inlineStr">
        <is>
          <t>FreshNest</t>
        </is>
      </c>
      <c r="K1468" t="inlineStr">
        <is>
          <t>Food</t>
        </is>
      </c>
      <c r="L1468" s="6" t="n">
        <v>20</v>
      </c>
      <c r="M1468" s="7" t="n">
        <v>13823.8</v>
      </c>
      <c r="N1468">
        <f>VLOOKUP(I1468,Reps[#All],2,FALSE)</f>
        <v/>
      </c>
      <c r="O1468">
        <f>VLOOKUP(J1468,Brands[#All],3,FALSE)</f>
        <v/>
      </c>
    </row>
    <row r="1469">
      <c r="A1469" t="inlineStr">
        <is>
          <t>SO-100979</t>
        </is>
      </c>
      <c r="B1469" s="4" t="n">
        <v>45828</v>
      </c>
      <c r="C1469" t="inlineStr">
        <is>
          <t>Sales</t>
        </is>
      </c>
      <c r="D1469" s="5" t="n">
        <v>1007</v>
      </c>
      <c r="E1469" t="inlineStr">
        <is>
          <t>Al Maya Supermarket</t>
        </is>
      </c>
      <c r="F1469" s="5" t="n">
        <v>50026</v>
      </c>
      <c r="G1469" t="inlineStr">
        <is>
          <t>Al Maya Supermarket - International City</t>
        </is>
      </c>
      <c r="H1469" t="inlineStr">
        <is>
          <t>International City</t>
        </is>
      </c>
      <c r="I1469" t="inlineStr">
        <is>
          <t>Sunil Kumar</t>
        </is>
      </c>
      <c r="J1469" t="inlineStr">
        <is>
          <t>Cleanova</t>
        </is>
      </c>
      <c r="K1469" t="inlineStr">
        <is>
          <t>HPC</t>
        </is>
      </c>
      <c r="L1469" s="6" t="n">
        <v>8</v>
      </c>
      <c r="M1469" s="7" t="n">
        <v>10389.92</v>
      </c>
      <c r="N1469">
        <f>VLOOKUP(I1469,Reps[#All],2,FALSE)</f>
        <v/>
      </c>
      <c r="O1469">
        <f>VLOOKUP(J1469,Brands[#All],3,FALSE)</f>
        <v/>
      </c>
    </row>
    <row r="1470">
      <c r="A1470" t="inlineStr">
        <is>
          <t>SO-101368</t>
        </is>
      </c>
      <c r="B1470" s="4" t="n">
        <v>45828</v>
      </c>
      <c r="C1470" t="inlineStr">
        <is>
          <t>Sales</t>
        </is>
      </c>
      <c r="D1470" s="5" t="n">
        <v>1014</v>
      </c>
      <c r="E1470" t="inlineStr">
        <is>
          <t>Day to Day</t>
        </is>
      </c>
      <c r="F1470" s="5" t="n">
        <v>50059</v>
      </c>
      <c r="G1470" t="inlineStr">
        <is>
          <t>Day to Day - Al Qusais</t>
        </is>
      </c>
      <c r="H1470" t="inlineStr">
        <is>
          <t>Al Qusais</t>
        </is>
      </c>
      <c r="I1470" t="inlineStr">
        <is>
          <t>Anjali Menon</t>
        </is>
      </c>
      <c r="J1470" t="inlineStr">
        <is>
          <t>Lumora</t>
        </is>
      </c>
      <c r="K1470" t="inlineStr">
        <is>
          <t>HPC</t>
        </is>
      </c>
      <c r="L1470" s="6" t="n">
        <v>2</v>
      </c>
      <c r="M1470" s="7" t="n">
        <v>3295.02</v>
      </c>
      <c r="N1470">
        <f>VLOOKUP(I1470,Reps[#All],2,FALSE)</f>
        <v/>
      </c>
      <c r="O1470">
        <f>VLOOKUP(J1470,Brands[#All],3,FALSE)</f>
        <v/>
      </c>
    </row>
    <row r="1471">
      <c r="A1471" t="inlineStr">
        <is>
          <t>SO-101407</t>
        </is>
      </c>
      <c r="B1471" s="4" t="n">
        <v>45828</v>
      </c>
      <c r="C1471" t="inlineStr">
        <is>
          <t>Sales</t>
        </is>
      </c>
      <c r="D1471" s="5" t="n">
        <v>1010</v>
      </c>
      <c r="E1471" t="inlineStr">
        <is>
          <t>Géant</t>
        </is>
      </c>
      <c r="F1471" s="5" t="n">
        <v>50045</v>
      </c>
      <c r="G1471" t="inlineStr">
        <is>
          <t>Géant - Deira</t>
        </is>
      </c>
      <c r="H1471" t="inlineStr">
        <is>
          <t>Deira</t>
        </is>
      </c>
      <c r="I1471" t="inlineStr">
        <is>
          <t>Rashid Al Marzooqi</t>
        </is>
      </c>
      <c r="J1471" t="inlineStr">
        <is>
          <t>Verdé</t>
        </is>
      </c>
      <c r="K1471" t="inlineStr">
        <is>
          <t>HPC</t>
        </is>
      </c>
      <c r="L1471" s="6" t="n">
        <v>100</v>
      </c>
      <c r="M1471" s="7" t="n">
        <v>189638</v>
      </c>
      <c r="N1471">
        <f>VLOOKUP(I1471,Reps[#All],2,FALSE)</f>
        <v/>
      </c>
      <c r="O1471">
        <f>VLOOKUP(J1471,Brands[#All],3,FALSE)</f>
        <v/>
      </c>
    </row>
    <row r="1472">
      <c r="A1472" t="inlineStr">
        <is>
          <t>SO-101450</t>
        </is>
      </c>
      <c r="B1472" s="4" t="n">
        <v>45828</v>
      </c>
      <c r="C1472" t="inlineStr">
        <is>
          <t>Sales</t>
        </is>
      </c>
      <c r="D1472" s="5" t="n">
        <v>1015</v>
      </c>
      <c r="E1472" t="inlineStr">
        <is>
          <t>Safeer Market</t>
        </is>
      </c>
      <c r="F1472" s="5" t="n">
        <v>50065</v>
      </c>
      <c r="G1472" t="inlineStr">
        <is>
          <t>Safeer Market - Discovery Gardens</t>
        </is>
      </c>
      <c r="H1472" t="inlineStr">
        <is>
          <t>Discovery Gardens</t>
        </is>
      </c>
      <c r="I1472" t="inlineStr">
        <is>
          <t>Lina Aboud</t>
        </is>
      </c>
      <c r="J1472" t="inlineStr">
        <is>
          <t>Crunchio</t>
        </is>
      </c>
      <c r="K1472" t="inlineStr">
        <is>
          <t>Food</t>
        </is>
      </c>
      <c r="L1472" s="6" t="n">
        <v>3</v>
      </c>
      <c r="M1472" s="7" t="n">
        <v>1293.6</v>
      </c>
      <c r="N1472">
        <f>VLOOKUP(I1472,Reps[#All],2,FALSE)</f>
        <v/>
      </c>
      <c r="O1472">
        <f>VLOOKUP(J1472,Brands[#All],3,FALSE)</f>
        <v/>
      </c>
    </row>
    <row r="1473">
      <c r="A1473" t="inlineStr">
        <is>
          <t>SO-100012</t>
        </is>
      </c>
      <c r="B1473" s="4" t="n">
        <v>45829</v>
      </c>
      <c r="C1473" t="inlineStr">
        <is>
          <t>Return</t>
        </is>
      </c>
      <c r="D1473" s="5" t="n">
        <v>1004</v>
      </c>
      <c r="E1473" t="inlineStr">
        <is>
          <t>Choithrams</t>
        </is>
      </c>
      <c r="F1473" s="5" t="n">
        <v>50012</v>
      </c>
      <c r="G1473" t="inlineStr">
        <is>
          <t>Choithrams - Mirdif</t>
        </is>
      </c>
      <c r="H1473" t="inlineStr">
        <is>
          <t>Mirdif</t>
        </is>
      </c>
      <c r="I1473" t="inlineStr">
        <is>
          <t>Vikram Nair</t>
        </is>
      </c>
      <c r="J1473" t="inlineStr">
        <is>
          <t>Goldenfields</t>
        </is>
      </c>
      <c r="K1473" t="inlineStr">
        <is>
          <t>Food</t>
        </is>
      </c>
      <c r="L1473" s="6" t="n">
        <v>-5</v>
      </c>
      <c r="M1473" s="7" t="n">
        <v>-4116.35</v>
      </c>
      <c r="N1473">
        <f>VLOOKUP(I1473,Reps[#All],2,FALSE)</f>
        <v/>
      </c>
      <c r="O1473">
        <f>VLOOKUP(J1473,Brands[#All],3,FALSE)</f>
        <v/>
      </c>
    </row>
    <row r="1474">
      <c r="A1474" t="inlineStr">
        <is>
          <t>SO-100624</t>
        </is>
      </c>
      <c r="B1474" s="4" t="n">
        <v>45829</v>
      </c>
      <c r="C1474" t="inlineStr">
        <is>
          <t>Return</t>
        </is>
      </c>
      <c r="D1474" s="5" t="n">
        <v>1008</v>
      </c>
      <c r="E1474" t="inlineStr">
        <is>
          <t>Nesto Hypermarket</t>
        </is>
      </c>
      <c r="F1474" s="5" t="n">
        <v>50031</v>
      </c>
      <c r="G1474" t="inlineStr">
        <is>
          <t>Nesto Hypermarket - Bur Dubai</t>
        </is>
      </c>
      <c r="H1474" t="inlineStr">
        <is>
          <t>Bur Dubai</t>
        </is>
      </c>
      <c r="I1474" t="inlineStr">
        <is>
          <t>Anjali Menon</t>
        </is>
      </c>
      <c r="J1474" t="inlineStr">
        <is>
          <t>SunHarvest</t>
        </is>
      </c>
      <c r="K1474" t="inlineStr">
        <is>
          <t>Food</t>
        </is>
      </c>
      <c r="L1474" s="6" t="n">
        <v>-3</v>
      </c>
      <c r="M1474" s="7" t="n">
        <v>-1689.09</v>
      </c>
      <c r="N1474">
        <f>VLOOKUP(I1474,Reps[#All],2,FALSE)</f>
        <v/>
      </c>
      <c r="O1474">
        <f>VLOOKUP(J1474,Brands[#All],3,FALSE)</f>
        <v/>
      </c>
    </row>
    <row r="1475">
      <c r="A1475" t="inlineStr">
        <is>
          <t>SO-100753</t>
        </is>
      </c>
      <c r="B1475" s="4" t="n">
        <v>45829</v>
      </c>
      <c r="C1475" t="inlineStr">
        <is>
          <t>Sales</t>
        </is>
      </c>
      <c r="D1475" s="5" t="n">
        <v>1009</v>
      </c>
      <c r="E1475" t="inlineStr">
        <is>
          <t>West Zone Supermarket</t>
        </is>
      </c>
      <c r="F1475" s="5" t="n">
        <v>50040</v>
      </c>
      <c r="G1475" t="inlineStr">
        <is>
          <t>West Zone Supermarket - Dubai Marina</t>
        </is>
      </c>
      <c r="H1475" t="inlineStr">
        <is>
          <t>Dubai Marina</t>
        </is>
      </c>
      <c r="I1475" t="inlineStr">
        <is>
          <t>Fatima Khan</t>
        </is>
      </c>
      <c r="J1475" t="inlineStr">
        <is>
          <t>Cedarna</t>
        </is>
      </c>
      <c r="K1475" t="inlineStr">
        <is>
          <t>Food</t>
        </is>
      </c>
      <c r="L1475" s="6" t="n">
        <v>20</v>
      </c>
      <c r="M1475" s="7" t="n">
        <v>22173.4</v>
      </c>
      <c r="N1475">
        <f>VLOOKUP(I1475,Reps[#All],2,FALSE)</f>
        <v/>
      </c>
      <c r="O1475">
        <f>VLOOKUP(J1475,Brands[#All],3,FALSE)</f>
        <v/>
      </c>
    </row>
    <row r="1476">
      <c r="A1476" t="inlineStr">
        <is>
          <t>SO-100821</t>
        </is>
      </c>
      <c r="B1476" s="4" t="n">
        <v>45830</v>
      </c>
      <c r="C1476" t="inlineStr">
        <is>
          <t>Sales</t>
        </is>
      </c>
      <c r="D1476" s="5" t="n">
        <v>1012</v>
      </c>
      <c r="E1476" t="inlineStr">
        <is>
          <t>Viva Supermarket</t>
        </is>
      </c>
      <c r="F1476" s="5" t="n">
        <v>50054</v>
      </c>
      <c r="G1476" t="inlineStr">
        <is>
          <t>Viva Supermarket - Jebel Ali</t>
        </is>
      </c>
      <c r="H1476" t="inlineStr">
        <is>
          <t>Jebel Ali</t>
        </is>
      </c>
      <c r="I1476" t="inlineStr">
        <is>
          <t>Priya Raj</t>
        </is>
      </c>
      <c r="J1476" t="inlineStr">
        <is>
          <t>FreshNest</t>
        </is>
      </c>
      <c r="K1476" t="inlineStr">
        <is>
          <t>Food</t>
        </is>
      </c>
      <c r="L1476" s="6" t="n">
        <v>3</v>
      </c>
      <c r="M1476" s="7" t="n">
        <v>2368.95</v>
      </c>
      <c r="N1476">
        <f>VLOOKUP(I1476,Reps[#All],2,FALSE)</f>
        <v/>
      </c>
      <c r="O1476">
        <f>VLOOKUP(J1476,Brands[#All],3,FALSE)</f>
        <v/>
      </c>
    </row>
    <row r="1477">
      <c r="A1477" t="inlineStr">
        <is>
          <t>SO-100835</t>
        </is>
      </c>
      <c r="B1477" s="4" t="n">
        <v>45830</v>
      </c>
      <c r="C1477" t="inlineStr">
        <is>
          <t>Sales</t>
        </is>
      </c>
      <c r="D1477" s="5" t="n">
        <v>1012</v>
      </c>
      <c r="E1477" t="inlineStr">
        <is>
          <t>Viva Supermarket</t>
        </is>
      </c>
      <c r="F1477" s="5" t="n">
        <v>50051</v>
      </c>
      <c r="G1477" t="inlineStr">
        <is>
          <t>Viva Supermarket - Silicon Oasis</t>
        </is>
      </c>
      <c r="H1477" t="inlineStr">
        <is>
          <t>Silicon Oasis</t>
        </is>
      </c>
      <c r="I1477" t="inlineStr">
        <is>
          <t>Mariam Hassan</t>
        </is>
      </c>
      <c r="J1477" t="inlineStr">
        <is>
          <t>FreshLine</t>
        </is>
      </c>
      <c r="K1477" t="inlineStr">
        <is>
          <t>HPC</t>
        </is>
      </c>
      <c r="L1477" s="6" t="n">
        <v>12</v>
      </c>
      <c r="M1477" s="7" t="n">
        <v>11984.76</v>
      </c>
      <c r="N1477">
        <f>VLOOKUP(I1477,Reps[#All],2,FALSE)</f>
        <v/>
      </c>
      <c r="O1477">
        <f>VLOOKUP(J1477,Brands[#All],3,FALSE)</f>
        <v/>
      </c>
    </row>
    <row r="1478">
      <c r="A1478" t="inlineStr">
        <is>
          <t>SO-100360</t>
        </is>
      </c>
      <c r="B1478" s="4" t="n">
        <v>45831</v>
      </c>
      <c r="C1478" t="inlineStr">
        <is>
          <t>Sales</t>
        </is>
      </c>
      <c r="D1478" s="5" t="n">
        <v>1013</v>
      </c>
      <c r="E1478" t="inlineStr">
        <is>
          <t>Grandiose Supermarket</t>
        </is>
      </c>
      <c r="F1478" s="5" t="n">
        <v>50058</v>
      </c>
      <c r="G1478" t="inlineStr">
        <is>
          <t>Grandiose Supermarket - Festival City</t>
        </is>
      </c>
      <c r="H1478" t="inlineStr">
        <is>
          <t>Festival City</t>
        </is>
      </c>
      <c r="I1478" t="inlineStr">
        <is>
          <t>Omar Haddad</t>
        </is>
      </c>
      <c r="J1478" t="inlineStr">
        <is>
          <t>PureGlow</t>
        </is>
      </c>
      <c r="K1478" t="inlineStr">
        <is>
          <t>HPC</t>
        </is>
      </c>
      <c r="L1478" s="6" t="n">
        <v>20</v>
      </c>
      <c r="M1478" s="7" t="n">
        <v>50578.2</v>
      </c>
      <c r="N1478">
        <f>VLOOKUP(I1478,Reps[#All],2,FALSE)</f>
        <v/>
      </c>
      <c r="O1478">
        <f>VLOOKUP(J1478,Brands[#All],3,FALSE)</f>
        <v/>
      </c>
    </row>
    <row r="1479">
      <c r="A1479" t="inlineStr">
        <is>
          <t>SO-101115</t>
        </is>
      </c>
      <c r="B1479" s="4" t="n">
        <v>45831</v>
      </c>
      <c r="C1479" t="inlineStr">
        <is>
          <t>Sales</t>
        </is>
      </c>
      <c r="D1479" s="5" t="n">
        <v>1003</v>
      </c>
      <c r="E1479" t="inlineStr">
        <is>
          <t>Spinneys</t>
        </is>
      </c>
      <c r="F1479" s="5" t="n">
        <v>50007</v>
      </c>
      <c r="G1479" t="inlineStr">
        <is>
          <t>Spinneys - Al Qusais</t>
        </is>
      </c>
      <c r="H1479" t="inlineStr">
        <is>
          <t>Al Qusais</t>
        </is>
      </c>
      <c r="I1479" t="inlineStr">
        <is>
          <t>Anjali Menon</t>
        </is>
      </c>
      <c r="J1479" t="inlineStr">
        <is>
          <t>FreshLine</t>
        </is>
      </c>
      <c r="K1479" t="inlineStr">
        <is>
          <t>HPC</t>
        </is>
      </c>
      <c r="L1479" s="6" t="n">
        <v>1</v>
      </c>
      <c r="M1479" s="7" t="n">
        <v>963.05</v>
      </c>
      <c r="N1479">
        <f>VLOOKUP(I1479,Reps[#All],2,FALSE)</f>
        <v/>
      </c>
      <c r="O1479">
        <f>VLOOKUP(J1479,Brands[#All],3,FALSE)</f>
        <v/>
      </c>
    </row>
    <row r="1480">
      <c r="A1480" t="inlineStr">
        <is>
          <t>SO-101420</t>
        </is>
      </c>
      <c r="B1480" s="4" t="n">
        <v>45831</v>
      </c>
      <c r="C1480" t="inlineStr">
        <is>
          <t>Sales</t>
        </is>
      </c>
      <c r="D1480" s="5" t="n">
        <v>1008</v>
      </c>
      <c r="E1480" t="inlineStr">
        <is>
          <t>Nesto Hypermarket</t>
        </is>
      </c>
      <c r="F1480" s="5" t="n">
        <v>50030</v>
      </c>
      <c r="G1480" t="inlineStr">
        <is>
          <t>Nesto Hypermarket - Jlt</t>
        </is>
      </c>
      <c r="H1480" t="inlineStr">
        <is>
          <t>Jlt</t>
        </is>
      </c>
      <c r="I1480" t="inlineStr">
        <is>
          <t>Arjun Pillai</t>
        </is>
      </c>
      <c r="J1480" t="inlineStr">
        <is>
          <t>FreshLine</t>
        </is>
      </c>
      <c r="K1480" t="inlineStr">
        <is>
          <t>HPC</t>
        </is>
      </c>
      <c r="L1480" s="6" t="n">
        <v>2</v>
      </c>
      <c r="M1480" s="7" t="n">
        <v>1742.56</v>
      </c>
      <c r="N1480">
        <f>VLOOKUP(I1480,Reps[#All],2,FALSE)</f>
        <v/>
      </c>
      <c r="O1480">
        <f>VLOOKUP(J1480,Brands[#All],3,FALSE)</f>
        <v/>
      </c>
    </row>
    <row r="1481">
      <c r="A1481" t="inlineStr">
        <is>
          <t>SO-100651</t>
        </is>
      </c>
      <c r="B1481" s="4" t="n">
        <v>45832</v>
      </c>
      <c r="C1481" t="inlineStr">
        <is>
          <t>Sales</t>
        </is>
      </c>
      <c r="D1481" s="5" t="n">
        <v>1004</v>
      </c>
      <c r="E1481" t="inlineStr">
        <is>
          <t>Choithrams</t>
        </is>
      </c>
      <c r="F1481" s="5" t="n">
        <v>50014</v>
      </c>
      <c r="G1481" t="inlineStr">
        <is>
          <t>Choithrams - Dubai Marina</t>
        </is>
      </c>
      <c r="H1481" t="inlineStr">
        <is>
          <t>Dubai Marina</t>
        </is>
      </c>
      <c r="I1481" t="inlineStr">
        <is>
          <t>Fatima Khan</t>
        </is>
      </c>
      <c r="J1481" t="inlineStr">
        <is>
          <t>Goldenfields</t>
        </is>
      </c>
      <c r="K1481" t="inlineStr">
        <is>
          <t>Food</t>
        </is>
      </c>
      <c r="L1481" s="6" t="n">
        <v>2</v>
      </c>
      <c r="M1481" s="7" t="n">
        <v>1806.12</v>
      </c>
      <c r="N1481">
        <f>VLOOKUP(I1481,Reps[#All],2,FALSE)</f>
        <v/>
      </c>
      <c r="O1481">
        <f>VLOOKUP(J1481,Brands[#All],3,FALSE)</f>
        <v/>
      </c>
    </row>
    <row r="1482">
      <c r="A1482" t="inlineStr">
        <is>
          <t>SO-101103</t>
        </is>
      </c>
      <c r="B1482" s="4" t="n">
        <v>45832</v>
      </c>
      <c r="C1482" t="inlineStr">
        <is>
          <t>Sales</t>
        </is>
      </c>
      <c r="D1482" s="5" t="n">
        <v>1001</v>
      </c>
      <c r="E1482" t="inlineStr">
        <is>
          <t>Carrefour</t>
        </is>
      </c>
      <c r="F1482" s="5" t="n">
        <v>50003</v>
      </c>
      <c r="G1482" t="inlineStr">
        <is>
          <t>Carrefour - Satwa</t>
        </is>
      </c>
      <c r="H1482" t="inlineStr">
        <is>
          <t>Satwa</t>
        </is>
      </c>
      <c r="I1482" t="inlineStr">
        <is>
          <t>Mohammed Saleh</t>
        </is>
      </c>
      <c r="J1482" t="inlineStr">
        <is>
          <t>Lumora</t>
        </is>
      </c>
      <c r="K1482" t="inlineStr">
        <is>
          <t>HPC</t>
        </is>
      </c>
      <c r="L1482" s="6" t="n">
        <v>2</v>
      </c>
      <c r="M1482" s="7" t="n">
        <v>4034.32</v>
      </c>
      <c r="N1482">
        <f>VLOOKUP(I1482,Reps[#All],2,FALSE)</f>
        <v/>
      </c>
      <c r="O1482">
        <f>VLOOKUP(J1482,Brands[#All],3,FALSE)</f>
        <v/>
      </c>
    </row>
    <row r="1483">
      <c r="A1483" t="inlineStr">
        <is>
          <t>SO-101179</t>
        </is>
      </c>
      <c r="B1483" s="4" t="n">
        <v>45832</v>
      </c>
      <c r="C1483" t="inlineStr">
        <is>
          <t>Sales</t>
        </is>
      </c>
      <c r="D1483" s="5" t="n">
        <v>1006</v>
      </c>
      <c r="E1483" t="inlineStr">
        <is>
          <t>Waitrose</t>
        </is>
      </c>
      <c r="F1483" s="5" t="n">
        <v>50024</v>
      </c>
      <c r="G1483" t="inlineStr">
        <is>
          <t>Waitrose - Jumeirah</t>
        </is>
      </c>
      <c r="H1483" t="inlineStr">
        <is>
          <t>Jumeirah</t>
        </is>
      </c>
      <c r="I1483" t="inlineStr">
        <is>
          <t>Grace Fernandes</t>
        </is>
      </c>
      <c r="J1483" t="inlineStr">
        <is>
          <t>Lumora</t>
        </is>
      </c>
      <c r="K1483" t="inlineStr">
        <is>
          <t>HPC</t>
        </is>
      </c>
      <c r="L1483" s="6" t="n">
        <v>3</v>
      </c>
      <c r="M1483" s="7" t="n">
        <v>6332.79</v>
      </c>
      <c r="N1483">
        <f>VLOOKUP(I1483,Reps[#All],2,FALSE)</f>
        <v/>
      </c>
      <c r="O1483">
        <f>VLOOKUP(J1483,Brands[#All],3,FALSE)</f>
        <v/>
      </c>
    </row>
    <row r="1484">
      <c r="A1484" t="inlineStr">
        <is>
          <t>SO-101416</t>
        </is>
      </c>
      <c r="B1484" s="4" t="n">
        <v>45832</v>
      </c>
      <c r="C1484" t="inlineStr">
        <is>
          <t>Sales</t>
        </is>
      </c>
      <c r="D1484" s="5" t="n">
        <v>1007</v>
      </c>
      <c r="E1484" t="inlineStr">
        <is>
          <t>Al Maya Supermarket</t>
        </is>
      </c>
      <c r="F1484" s="5" t="n">
        <v>50027</v>
      </c>
      <c r="G1484" t="inlineStr">
        <is>
          <t>Al Maya Supermarket - Festival City</t>
        </is>
      </c>
      <c r="H1484" t="inlineStr">
        <is>
          <t>Festival City</t>
        </is>
      </c>
      <c r="I1484" t="inlineStr">
        <is>
          <t>Omar Haddad</t>
        </is>
      </c>
      <c r="J1484" t="inlineStr">
        <is>
          <t>DeliMia</t>
        </is>
      </c>
      <c r="K1484" t="inlineStr">
        <is>
          <t>Food</t>
        </is>
      </c>
      <c r="L1484" s="6" t="n">
        <v>2</v>
      </c>
      <c r="M1484" s="7" t="n">
        <v>1932.88</v>
      </c>
      <c r="N1484">
        <f>VLOOKUP(I1484,Reps[#All],2,FALSE)</f>
        <v/>
      </c>
      <c r="O1484">
        <f>VLOOKUP(J1484,Brands[#All],3,FALSE)</f>
        <v/>
      </c>
    </row>
    <row r="1485">
      <c r="A1485" t="inlineStr">
        <is>
          <t>SO-101433</t>
        </is>
      </c>
      <c r="B1485" s="4" t="n">
        <v>45832</v>
      </c>
      <c r="C1485" t="inlineStr">
        <is>
          <t>Sales</t>
        </is>
      </c>
      <c r="D1485" s="5" t="n">
        <v>1005</v>
      </c>
      <c r="E1485" t="inlineStr">
        <is>
          <t>Union Coop</t>
        </is>
      </c>
      <c r="F1485" s="5" t="n">
        <v>50016</v>
      </c>
      <c r="G1485" t="inlineStr">
        <is>
          <t>Union Coop - Al Quoz</t>
        </is>
      </c>
      <c r="H1485" t="inlineStr">
        <is>
          <t>Al Quoz</t>
        </is>
      </c>
      <c r="I1485" t="inlineStr">
        <is>
          <t>Ayesha Siddiqui</t>
        </is>
      </c>
      <c r="J1485" t="inlineStr">
        <is>
          <t>Crunchio</t>
        </is>
      </c>
      <c r="K1485" t="inlineStr">
        <is>
          <t>Food</t>
        </is>
      </c>
      <c r="L1485" s="6" t="n">
        <v>1</v>
      </c>
      <c r="M1485" s="7" t="n">
        <v>504.62</v>
      </c>
      <c r="N1485">
        <f>VLOOKUP(I1485,Reps[#All],2,FALSE)</f>
        <v/>
      </c>
      <c r="O1485">
        <f>VLOOKUP(J1485,Brands[#All],3,FALSE)</f>
        <v/>
      </c>
    </row>
    <row r="1486">
      <c r="A1486" t="inlineStr">
        <is>
          <t>SO-101901</t>
        </is>
      </c>
      <c r="B1486" s="4" t="n">
        <v>45833</v>
      </c>
      <c r="C1486" t="inlineStr">
        <is>
          <t>Sales</t>
        </is>
      </c>
      <c r="D1486" s="5" t="n">
        <v>1002</v>
      </c>
      <c r="E1486" t="inlineStr">
        <is>
          <t>Lulu Hypermarket</t>
        </is>
      </c>
      <c r="F1486" s="5" t="n">
        <v>50004</v>
      </c>
      <c r="G1486" t="inlineStr">
        <is>
          <t>Lulu Hypermarket - Bur Dubai</t>
        </is>
      </c>
      <c r="H1486" t="inlineStr">
        <is>
          <t>Bur Dubai</t>
        </is>
      </c>
      <c r="I1486" t="inlineStr">
        <is>
          <t>Anjali Menon</t>
        </is>
      </c>
      <c r="J1486" t="inlineStr">
        <is>
          <t>Lumora</t>
        </is>
      </c>
      <c r="K1486" t="inlineStr">
        <is>
          <t>HPC</t>
        </is>
      </c>
      <c r="L1486" s="6" t="n">
        <v>1</v>
      </c>
      <c r="M1486" s="7" t="n">
        <v>1661.6</v>
      </c>
      <c r="N1486">
        <f>VLOOKUP(I1486,Reps[#All],2,FALSE)</f>
        <v/>
      </c>
      <c r="O1486">
        <f>VLOOKUP(J1486,Brands[#All],3,FALSE)</f>
        <v/>
      </c>
    </row>
    <row r="1487">
      <c r="A1487" t="inlineStr">
        <is>
          <t>SO-100402</t>
        </is>
      </c>
      <c r="B1487" s="4" t="n">
        <v>45834</v>
      </c>
      <c r="C1487" t="inlineStr">
        <is>
          <t>Sales</t>
        </is>
      </c>
      <c r="D1487" s="5" t="n">
        <v>1010</v>
      </c>
      <c r="E1487" t="inlineStr">
        <is>
          <t>Géant</t>
        </is>
      </c>
      <c r="F1487" s="5" t="n">
        <v>50041</v>
      </c>
      <c r="G1487" t="inlineStr">
        <is>
          <t>Géant - Dubai Marina</t>
        </is>
      </c>
      <c r="H1487" t="inlineStr">
        <is>
          <t>Dubai Marina</t>
        </is>
      </c>
      <c r="I1487" t="inlineStr">
        <is>
          <t>Fatima Khan</t>
        </is>
      </c>
      <c r="J1487" t="inlineStr">
        <is>
          <t>Sparklo</t>
        </is>
      </c>
      <c r="K1487" t="inlineStr">
        <is>
          <t>HPC</t>
        </is>
      </c>
      <c r="L1487" s="6" t="n">
        <v>1</v>
      </c>
      <c r="M1487" s="7" t="n">
        <v>808.59</v>
      </c>
      <c r="N1487">
        <f>VLOOKUP(I1487,Reps[#All],2,FALSE)</f>
        <v/>
      </c>
      <c r="O1487">
        <f>VLOOKUP(J1487,Brands[#All],3,FALSE)</f>
        <v/>
      </c>
    </row>
    <row r="1488">
      <c r="A1488" t="inlineStr">
        <is>
          <t>SO-101447</t>
        </is>
      </c>
      <c r="B1488" s="4" t="n">
        <v>45834</v>
      </c>
      <c r="C1488" t="inlineStr">
        <is>
          <t>Sales</t>
        </is>
      </c>
      <c r="D1488" s="5" t="n">
        <v>1011</v>
      </c>
      <c r="E1488" t="inlineStr">
        <is>
          <t>Aswaaq</t>
        </is>
      </c>
      <c r="F1488" s="5" t="n">
        <v>50050</v>
      </c>
      <c r="G1488" t="inlineStr">
        <is>
          <t>Aswaaq - International City</t>
        </is>
      </c>
      <c r="H1488" t="inlineStr">
        <is>
          <t>International City</t>
        </is>
      </c>
      <c r="I1488" t="inlineStr">
        <is>
          <t>Sunil Kumar</t>
        </is>
      </c>
      <c r="J1488" t="inlineStr">
        <is>
          <t>Sparklo</t>
        </is>
      </c>
      <c r="K1488" t="inlineStr">
        <is>
          <t>HPC</t>
        </is>
      </c>
      <c r="L1488" s="6" t="n">
        <v>2</v>
      </c>
      <c r="M1488" s="7" t="n">
        <v>1539.22</v>
      </c>
      <c r="N1488">
        <f>VLOOKUP(I1488,Reps[#All],2,FALSE)</f>
        <v/>
      </c>
      <c r="O1488">
        <f>VLOOKUP(J1488,Brands[#All],3,FALSE)</f>
        <v/>
      </c>
    </row>
    <row r="1489">
      <c r="A1489" t="inlineStr">
        <is>
          <t>SO-101723</t>
        </is>
      </c>
      <c r="B1489" s="4" t="n">
        <v>45834</v>
      </c>
      <c r="C1489" t="inlineStr">
        <is>
          <t>Sales</t>
        </is>
      </c>
      <c r="D1489" s="5" t="n">
        <v>1007</v>
      </c>
      <c r="E1489" t="inlineStr">
        <is>
          <t>Al Maya Supermarket</t>
        </is>
      </c>
      <c r="F1489" s="5" t="n">
        <v>50029</v>
      </c>
      <c r="G1489" t="inlineStr">
        <is>
          <t>Al Maya Supermarket - Motor City</t>
        </is>
      </c>
      <c r="H1489" t="inlineStr">
        <is>
          <t>Motor City</t>
        </is>
      </c>
      <c r="I1489" t="inlineStr">
        <is>
          <t>Rashid Al Marzooqi</t>
        </is>
      </c>
      <c r="J1489" t="inlineStr">
        <is>
          <t>Cedarna</t>
        </is>
      </c>
      <c r="K1489" t="inlineStr">
        <is>
          <t>Food</t>
        </is>
      </c>
      <c r="L1489" s="6" t="n">
        <v>1</v>
      </c>
      <c r="M1489" s="7" t="n">
        <v>1476.5</v>
      </c>
      <c r="N1489">
        <f>VLOOKUP(I1489,Reps[#All],2,FALSE)</f>
        <v/>
      </c>
      <c r="O1489">
        <f>VLOOKUP(J1489,Brands[#All],3,FALSE)</f>
        <v/>
      </c>
    </row>
    <row r="1490">
      <c r="A1490" t="inlineStr">
        <is>
          <t>SO-101856</t>
        </is>
      </c>
      <c r="B1490" s="4" t="n">
        <v>45834</v>
      </c>
      <c r="C1490" t="inlineStr">
        <is>
          <t>Sales</t>
        </is>
      </c>
      <c r="D1490" s="5" t="n">
        <v>1015</v>
      </c>
      <c r="E1490" t="inlineStr">
        <is>
          <t>Safeer Market</t>
        </is>
      </c>
      <c r="F1490" s="5" t="n">
        <v>50064</v>
      </c>
      <c r="G1490" t="inlineStr">
        <is>
          <t>Safeer Market - Motor City</t>
        </is>
      </c>
      <c r="H1490" t="inlineStr">
        <is>
          <t>Motor City</t>
        </is>
      </c>
      <c r="I1490" t="inlineStr">
        <is>
          <t>Rashid Al Marzooqi</t>
        </is>
      </c>
      <c r="J1490" t="inlineStr">
        <is>
          <t>Cedarna</t>
        </is>
      </c>
      <c r="K1490" t="inlineStr">
        <is>
          <t>Food</t>
        </is>
      </c>
      <c r="L1490" s="6" t="n">
        <v>5</v>
      </c>
      <c r="M1490" s="7" t="n">
        <v>6766.15</v>
      </c>
      <c r="N1490">
        <f>VLOOKUP(I1490,Reps[#All],2,FALSE)</f>
        <v/>
      </c>
      <c r="O1490">
        <f>VLOOKUP(J1490,Brands[#All],3,FALSE)</f>
        <v/>
      </c>
    </row>
    <row r="1491">
      <c r="A1491" t="inlineStr">
        <is>
          <t>SO-100406</t>
        </is>
      </c>
      <c r="B1491" s="4" t="n">
        <v>45835</v>
      </c>
      <c r="C1491" t="inlineStr">
        <is>
          <t>Sales</t>
        </is>
      </c>
      <c r="D1491" s="5" t="n">
        <v>1009</v>
      </c>
      <c r="E1491" t="inlineStr">
        <is>
          <t>West Zone Supermarket</t>
        </is>
      </c>
      <c r="F1491" s="5" t="n">
        <v>50037</v>
      </c>
      <c r="G1491" t="inlineStr">
        <is>
          <t>West Zone Supermarket - Al Qusais</t>
        </is>
      </c>
      <c r="H1491" t="inlineStr">
        <is>
          <t>Al Qusais</t>
        </is>
      </c>
      <c r="I1491" t="inlineStr">
        <is>
          <t>Anjali Menon</t>
        </is>
      </c>
      <c r="J1491" t="inlineStr">
        <is>
          <t>SunHarvest</t>
        </is>
      </c>
      <c r="K1491" t="inlineStr">
        <is>
          <t>Food</t>
        </is>
      </c>
      <c r="L1491" s="6" t="n">
        <v>12</v>
      </c>
      <c r="M1491" s="7" t="n">
        <v>5684.64</v>
      </c>
      <c r="N1491">
        <f>VLOOKUP(I1491,Reps[#All],2,FALSE)</f>
        <v/>
      </c>
      <c r="O1491">
        <f>VLOOKUP(J1491,Brands[#All],3,FALSE)</f>
        <v/>
      </c>
    </row>
    <row r="1492">
      <c r="A1492" t="inlineStr">
        <is>
          <t>SO-101017</t>
        </is>
      </c>
      <c r="B1492" s="4" t="n">
        <v>45835</v>
      </c>
      <c r="C1492" t="inlineStr">
        <is>
          <t>Sales</t>
        </is>
      </c>
      <c r="D1492" s="5" t="n">
        <v>1014</v>
      </c>
      <c r="E1492" t="inlineStr">
        <is>
          <t>Day to Day</t>
        </is>
      </c>
      <c r="F1492" s="5" t="n">
        <v>50059</v>
      </c>
      <c r="G1492" t="inlineStr">
        <is>
          <t>Day to Day - Al Qusais</t>
        </is>
      </c>
      <c r="H1492" t="inlineStr">
        <is>
          <t>Al Qusais</t>
        </is>
      </c>
      <c r="I1492" t="inlineStr">
        <is>
          <t>Anjali Menon</t>
        </is>
      </c>
      <c r="J1492" t="inlineStr">
        <is>
          <t>Sparklo</t>
        </is>
      </c>
      <c r="K1492" t="inlineStr">
        <is>
          <t>HPC</t>
        </is>
      </c>
      <c r="L1492" s="6" t="n">
        <v>2</v>
      </c>
      <c r="M1492" s="7" t="n">
        <v>1797.34</v>
      </c>
      <c r="N1492">
        <f>VLOOKUP(I1492,Reps[#All],2,FALSE)</f>
        <v/>
      </c>
      <c r="O1492">
        <f>VLOOKUP(J1492,Brands[#All],3,FALSE)</f>
        <v/>
      </c>
    </row>
    <row r="1493">
      <c r="A1493" t="inlineStr">
        <is>
          <t>SO-101169</t>
        </is>
      </c>
      <c r="B1493" s="4" t="n">
        <v>45835</v>
      </c>
      <c r="C1493" t="inlineStr">
        <is>
          <t>Sales</t>
        </is>
      </c>
      <c r="D1493" s="5" t="n">
        <v>1001</v>
      </c>
      <c r="E1493" t="inlineStr">
        <is>
          <t>Carrefour</t>
        </is>
      </c>
      <c r="F1493" s="5" t="n">
        <v>50003</v>
      </c>
      <c r="G1493" t="inlineStr">
        <is>
          <t>Carrefour - Satwa</t>
        </is>
      </c>
      <c r="H1493" t="inlineStr">
        <is>
          <t>Satwa</t>
        </is>
      </c>
      <c r="I1493" t="inlineStr">
        <is>
          <t>Mohammed Saleh</t>
        </is>
      </c>
      <c r="J1493" t="inlineStr">
        <is>
          <t>Crunchio</t>
        </is>
      </c>
      <c r="K1493" t="inlineStr">
        <is>
          <t>Food</t>
        </is>
      </c>
      <c r="L1493" s="6" t="n">
        <v>40</v>
      </c>
      <c r="M1493" s="7" t="n">
        <v>16864.4</v>
      </c>
      <c r="N1493">
        <f>VLOOKUP(I1493,Reps[#All],2,FALSE)</f>
        <v/>
      </c>
      <c r="O1493">
        <f>VLOOKUP(J1493,Brands[#All],3,FALSE)</f>
        <v/>
      </c>
    </row>
    <row r="1494">
      <c r="A1494" t="inlineStr">
        <is>
          <t>SO-101816</t>
        </is>
      </c>
      <c r="B1494" s="4" t="n">
        <v>45835</v>
      </c>
      <c r="C1494" t="inlineStr">
        <is>
          <t>Sales</t>
        </is>
      </c>
      <c r="D1494" s="5" t="n">
        <v>1011</v>
      </c>
      <c r="E1494" t="inlineStr">
        <is>
          <t>Aswaaq</t>
        </is>
      </c>
      <c r="F1494" s="5" t="n">
        <v>50048</v>
      </c>
      <c r="G1494" t="inlineStr">
        <is>
          <t>Aswaaq - Al Barsha</t>
        </is>
      </c>
      <c r="H1494" t="inlineStr">
        <is>
          <t>Al Barsha</t>
        </is>
      </c>
      <c r="I1494" t="inlineStr">
        <is>
          <t>Mohammed Saleh</t>
        </is>
      </c>
      <c r="J1494" t="inlineStr">
        <is>
          <t>Caressa</t>
        </is>
      </c>
      <c r="K1494" t="inlineStr">
        <is>
          <t>HPC</t>
        </is>
      </c>
      <c r="L1494" s="6" t="n">
        <v>20</v>
      </c>
      <c r="M1494" s="7" t="n">
        <v>25508.8</v>
      </c>
      <c r="N1494">
        <f>VLOOKUP(I1494,Reps[#All],2,FALSE)</f>
        <v/>
      </c>
      <c r="O1494">
        <f>VLOOKUP(J1494,Brands[#All],3,FALSE)</f>
        <v/>
      </c>
    </row>
    <row r="1495">
      <c r="A1495" t="inlineStr">
        <is>
          <t>SO-100352</t>
        </is>
      </c>
      <c r="B1495" s="4" t="n">
        <v>45836</v>
      </c>
      <c r="C1495" t="inlineStr">
        <is>
          <t>Sales</t>
        </is>
      </c>
      <c r="D1495" s="5" t="n">
        <v>1015</v>
      </c>
      <c r="E1495" t="inlineStr">
        <is>
          <t>Safeer Market</t>
        </is>
      </c>
      <c r="F1495" s="5" t="n">
        <v>50066</v>
      </c>
      <c r="G1495" t="inlineStr">
        <is>
          <t>Safeer Market - Festival City</t>
        </is>
      </c>
      <c r="H1495" t="inlineStr">
        <is>
          <t>Festival City</t>
        </is>
      </c>
      <c r="I1495" t="inlineStr">
        <is>
          <t>Omar Haddad</t>
        </is>
      </c>
      <c r="J1495" t="inlineStr">
        <is>
          <t>Silkene</t>
        </is>
      </c>
      <c r="K1495" t="inlineStr">
        <is>
          <t>HPC</t>
        </is>
      </c>
      <c r="L1495" s="6" t="n">
        <v>3</v>
      </c>
      <c r="M1495" s="7" t="n">
        <v>5431.89</v>
      </c>
      <c r="N1495">
        <f>VLOOKUP(I1495,Reps[#All],2,FALSE)</f>
        <v/>
      </c>
      <c r="O1495">
        <f>VLOOKUP(J1495,Brands[#All],3,FALSE)</f>
        <v/>
      </c>
    </row>
    <row r="1496">
      <c r="A1496" t="inlineStr">
        <is>
          <t>SO-101194</t>
        </is>
      </c>
      <c r="B1496" s="4" t="n">
        <v>45836</v>
      </c>
      <c r="C1496" t="inlineStr">
        <is>
          <t>Sales</t>
        </is>
      </c>
      <c r="D1496" s="5" t="n">
        <v>1010</v>
      </c>
      <c r="E1496" t="inlineStr">
        <is>
          <t>Géant</t>
        </is>
      </c>
      <c r="F1496" s="5" t="n">
        <v>50041</v>
      </c>
      <c r="G1496" t="inlineStr">
        <is>
          <t>Géant - Dubai Marina</t>
        </is>
      </c>
      <c r="H1496" t="inlineStr">
        <is>
          <t>Dubai Marina</t>
        </is>
      </c>
      <c r="I1496" t="inlineStr">
        <is>
          <t>Fatima Khan</t>
        </is>
      </c>
      <c r="J1496" t="inlineStr">
        <is>
          <t>Zaytoona</t>
        </is>
      </c>
      <c r="K1496" t="inlineStr">
        <is>
          <t>Food</t>
        </is>
      </c>
      <c r="L1496" s="6" t="n">
        <v>60</v>
      </c>
      <c r="M1496" s="7" t="n">
        <v>89707.8</v>
      </c>
      <c r="N1496">
        <f>VLOOKUP(I1496,Reps[#All],2,FALSE)</f>
        <v/>
      </c>
      <c r="O1496">
        <f>VLOOKUP(J1496,Brands[#All],3,FALSE)</f>
        <v/>
      </c>
    </row>
    <row r="1497">
      <c r="A1497" t="inlineStr">
        <is>
          <t>SO-101958</t>
        </is>
      </c>
      <c r="B1497" s="4" t="n">
        <v>45836</v>
      </c>
      <c r="C1497" t="inlineStr">
        <is>
          <t>Sales</t>
        </is>
      </c>
      <c r="D1497" s="5" t="n">
        <v>1008</v>
      </c>
      <c r="E1497" t="inlineStr">
        <is>
          <t>Nesto Hypermarket</t>
        </is>
      </c>
      <c r="F1497" s="5" t="n">
        <v>50033</v>
      </c>
      <c r="G1497" t="inlineStr">
        <is>
          <t>Nesto Hypermarket - Silicon Oasis</t>
        </is>
      </c>
      <c r="H1497" t="inlineStr">
        <is>
          <t>Silicon Oasis</t>
        </is>
      </c>
      <c r="I1497" t="inlineStr">
        <is>
          <t>Mariam Hassan</t>
        </is>
      </c>
      <c r="J1497" t="inlineStr">
        <is>
          <t>Marhaba Gold</t>
        </is>
      </c>
      <c r="K1497" t="inlineStr">
        <is>
          <t>Food</t>
        </is>
      </c>
      <c r="L1497" s="6" t="n">
        <v>1</v>
      </c>
      <c r="M1497" s="7" t="n">
        <v>592.97</v>
      </c>
      <c r="N1497">
        <f>VLOOKUP(I1497,Reps[#All],2,FALSE)</f>
        <v/>
      </c>
      <c r="O1497">
        <f>VLOOKUP(J1497,Brands[#All],3,FALSE)</f>
        <v/>
      </c>
    </row>
    <row r="1498">
      <c r="A1498" t="inlineStr">
        <is>
          <t>SO-100398</t>
        </is>
      </c>
      <c r="B1498" s="4" t="n">
        <v>45837</v>
      </c>
      <c r="C1498" t="inlineStr">
        <is>
          <t>Return</t>
        </is>
      </c>
      <c r="D1498" s="5" t="n">
        <v>1002</v>
      </c>
      <c r="E1498" t="inlineStr">
        <is>
          <t>Lulu Hypermarket</t>
        </is>
      </c>
      <c r="F1498" s="5" t="n">
        <v>50006</v>
      </c>
      <c r="G1498" t="inlineStr">
        <is>
          <t>Lulu Hypermarket - Deira</t>
        </is>
      </c>
      <c r="H1498" t="inlineStr">
        <is>
          <t>Deira</t>
        </is>
      </c>
      <c r="I1498" t="inlineStr">
        <is>
          <t>Rashid Al Marzooqi</t>
        </is>
      </c>
      <c r="J1498" t="inlineStr">
        <is>
          <t>Lumora</t>
        </is>
      </c>
      <c r="K1498" t="inlineStr">
        <is>
          <t>HPC</t>
        </is>
      </c>
      <c r="L1498" s="6" t="n">
        <v>-1</v>
      </c>
      <c r="M1498" s="7" t="n">
        <v>-1967.98</v>
      </c>
      <c r="N1498">
        <f>VLOOKUP(I1498,Reps[#All],2,FALSE)</f>
        <v/>
      </c>
      <c r="O1498">
        <f>VLOOKUP(J1498,Brands[#All],3,FALSE)</f>
        <v/>
      </c>
    </row>
    <row r="1499">
      <c r="A1499" t="inlineStr">
        <is>
          <t>SO-100409</t>
        </is>
      </c>
      <c r="B1499" s="4" t="n">
        <v>45837</v>
      </c>
      <c r="C1499" t="inlineStr">
        <is>
          <t>Return</t>
        </is>
      </c>
      <c r="D1499" s="5" t="n">
        <v>1010</v>
      </c>
      <c r="E1499" t="inlineStr">
        <is>
          <t>Géant</t>
        </is>
      </c>
      <c r="F1499" s="5" t="n">
        <v>50045</v>
      </c>
      <c r="G1499" t="inlineStr">
        <is>
          <t>Géant - Deira</t>
        </is>
      </c>
      <c r="H1499" t="inlineStr">
        <is>
          <t>Deira</t>
        </is>
      </c>
      <c r="I1499" t="inlineStr">
        <is>
          <t>Rashid Al Marzooqi</t>
        </is>
      </c>
      <c r="J1499" t="inlineStr">
        <is>
          <t>Crunchio</t>
        </is>
      </c>
      <c r="K1499" t="inlineStr">
        <is>
          <t>Food</t>
        </is>
      </c>
      <c r="L1499" s="6" t="n">
        <v>-40</v>
      </c>
      <c r="M1499" s="7" t="n">
        <v>-19780</v>
      </c>
      <c r="N1499">
        <f>VLOOKUP(I1499,Reps[#All],2,FALSE)</f>
        <v/>
      </c>
      <c r="O1499">
        <f>VLOOKUP(J1499,Brands[#All],3,FALSE)</f>
        <v/>
      </c>
    </row>
    <row r="1500">
      <c r="A1500" t="inlineStr">
        <is>
          <t>SO-100452</t>
        </is>
      </c>
      <c r="B1500" s="4" t="n">
        <v>45837</v>
      </c>
      <c r="C1500" t="inlineStr">
        <is>
          <t>Sales</t>
        </is>
      </c>
      <c r="D1500" s="5" t="n">
        <v>1009</v>
      </c>
      <c r="E1500" t="inlineStr">
        <is>
          <t>West Zone Supermarket</t>
        </is>
      </c>
      <c r="F1500" s="5" t="n">
        <v>50036</v>
      </c>
      <c r="G1500" t="inlineStr">
        <is>
          <t>West Zone Supermarket - Deira</t>
        </is>
      </c>
      <c r="H1500" t="inlineStr">
        <is>
          <t>Deira</t>
        </is>
      </c>
      <c r="I1500" t="inlineStr">
        <is>
          <t>Rashid Al Marzooqi</t>
        </is>
      </c>
      <c r="J1500" t="inlineStr">
        <is>
          <t>SunHarvest</t>
        </is>
      </c>
      <c r="K1500" t="inlineStr">
        <is>
          <t>Food</t>
        </is>
      </c>
      <c r="L1500" s="6" t="n">
        <v>8</v>
      </c>
      <c r="M1500" s="7" t="n">
        <v>4080.72</v>
      </c>
      <c r="N1500">
        <f>VLOOKUP(I1500,Reps[#All],2,FALSE)</f>
        <v/>
      </c>
      <c r="O1500">
        <f>VLOOKUP(J1500,Brands[#All],3,FALSE)</f>
        <v/>
      </c>
    </row>
    <row r="1501">
      <c r="A1501" t="inlineStr">
        <is>
          <t>SO-100982</t>
        </is>
      </c>
      <c r="B1501" s="4" t="n">
        <v>45837</v>
      </c>
      <c r="C1501" t="inlineStr">
        <is>
          <t>Sales</t>
        </is>
      </c>
      <c r="D1501" s="5" t="n">
        <v>1007</v>
      </c>
      <c r="E1501" t="inlineStr">
        <is>
          <t>Al Maya Supermarket</t>
        </is>
      </c>
      <c r="F1501" s="5" t="n">
        <v>50026</v>
      </c>
      <c r="G1501" t="inlineStr">
        <is>
          <t>Al Maya Supermarket - International City</t>
        </is>
      </c>
      <c r="H1501" t="inlineStr">
        <is>
          <t>International City</t>
        </is>
      </c>
      <c r="I1501" t="inlineStr">
        <is>
          <t>Sunil Kumar</t>
        </is>
      </c>
      <c r="J1501" t="inlineStr">
        <is>
          <t>Lumora</t>
        </is>
      </c>
      <c r="K1501" t="inlineStr">
        <is>
          <t>HPC</t>
        </is>
      </c>
      <c r="L1501" s="6" t="n">
        <v>1</v>
      </c>
      <c r="M1501" s="7" t="n">
        <v>1951.61</v>
      </c>
      <c r="N1501">
        <f>VLOOKUP(I1501,Reps[#All],2,FALSE)</f>
        <v/>
      </c>
      <c r="O1501">
        <f>VLOOKUP(J1501,Brands[#All],3,FALSE)</f>
        <v/>
      </c>
    </row>
    <row r="1502">
      <c r="A1502" t="inlineStr">
        <is>
          <t>SO-101121</t>
        </is>
      </c>
      <c r="B1502" s="4" t="n">
        <v>45837</v>
      </c>
      <c r="C1502" t="inlineStr">
        <is>
          <t>Sales</t>
        </is>
      </c>
      <c r="D1502" s="5" t="n">
        <v>1015</v>
      </c>
      <c r="E1502" t="inlineStr">
        <is>
          <t>Safeer Market</t>
        </is>
      </c>
      <c r="F1502" s="5" t="n">
        <v>50066</v>
      </c>
      <c r="G1502" t="inlineStr">
        <is>
          <t>Safeer Market - Festival City</t>
        </is>
      </c>
      <c r="H1502" t="inlineStr">
        <is>
          <t>Festival City</t>
        </is>
      </c>
      <c r="I1502" t="inlineStr">
        <is>
          <t>Omar Haddad</t>
        </is>
      </c>
      <c r="J1502" t="inlineStr">
        <is>
          <t>Cedarna</t>
        </is>
      </c>
      <c r="K1502" t="inlineStr">
        <is>
          <t>Food</t>
        </is>
      </c>
      <c r="L1502" s="6" t="n">
        <v>5</v>
      </c>
      <c r="M1502" s="7" t="n">
        <v>5935.45</v>
      </c>
      <c r="N1502">
        <f>VLOOKUP(I1502,Reps[#All],2,FALSE)</f>
        <v/>
      </c>
      <c r="O1502">
        <f>VLOOKUP(J1502,Brands[#All],3,FALSE)</f>
        <v/>
      </c>
    </row>
    <row r="1503">
      <c r="A1503" t="inlineStr">
        <is>
          <t>SO-100133</t>
        </is>
      </c>
      <c r="B1503" s="4" t="n">
        <v>45839</v>
      </c>
      <c r="C1503" t="inlineStr">
        <is>
          <t>Sales</t>
        </is>
      </c>
      <c r="D1503" s="5" t="n">
        <v>1012</v>
      </c>
      <c r="E1503" t="inlineStr">
        <is>
          <t>Viva Supermarket</t>
        </is>
      </c>
      <c r="F1503" s="5" t="n">
        <v>50051</v>
      </c>
      <c r="G1503" t="inlineStr">
        <is>
          <t>Viva Supermarket - Silicon Oasis</t>
        </is>
      </c>
      <c r="H1503" t="inlineStr">
        <is>
          <t>Silicon Oasis</t>
        </is>
      </c>
      <c r="I1503" t="inlineStr">
        <is>
          <t>Mariam Hassan</t>
        </is>
      </c>
      <c r="J1503" t="inlineStr">
        <is>
          <t>Crunchio</t>
        </is>
      </c>
      <c r="K1503" t="inlineStr">
        <is>
          <t>Food</t>
        </is>
      </c>
      <c r="L1503" s="6" t="n">
        <v>1</v>
      </c>
      <c r="M1503" s="7" t="n">
        <v>452.01</v>
      </c>
      <c r="N1503">
        <f>VLOOKUP(I1503,Reps[#All],2,FALSE)</f>
        <v/>
      </c>
      <c r="O1503">
        <f>VLOOKUP(J1503,Brands[#All],3,FALSE)</f>
        <v/>
      </c>
    </row>
    <row r="1504">
      <c r="A1504" t="inlineStr">
        <is>
          <t>SO-100540</t>
        </is>
      </c>
      <c r="B1504" s="4" t="n">
        <v>45840</v>
      </c>
      <c r="C1504" t="inlineStr">
        <is>
          <t>Sales</t>
        </is>
      </c>
      <c r="D1504" s="5" t="n">
        <v>1004</v>
      </c>
      <c r="E1504" t="inlineStr">
        <is>
          <t>Choithrams</t>
        </is>
      </c>
      <c r="F1504" s="5" t="n">
        <v>50011</v>
      </c>
      <c r="G1504" t="inlineStr">
        <is>
          <t>Choithrams - Al Qusais</t>
        </is>
      </c>
      <c r="H1504" t="inlineStr">
        <is>
          <t>Al Qusais</t>
        </is>
      </c>
      <c r="I1504" t="inlineStr">
        <is>
          <t>Anjali Menon</t>
        </is>
      </c>
      <c r="J1504" t="inlineStr">
        <is>
          <t>Goldenfields</t>
        </is>
      </c>
      <c r="K1504" t="inlineStr">
        <is>
          <t>Food</t>
        </is>
      </c>
      <c r="L1504" s="6" t="n">
        <v>1</v>
      </c>
      <c r="M1504" s="7" t="n">
        <v>953.3</v>
      </c>
      <c r="N1504">
        <f>VLOOKUP(I1504,Reps[#All],2,FALSE)</f>
        <v/>
      </c>
      <c r="O1504">
        <f>VLOOKUP(J1504,Brands[#All],3,FALSE)</f>
        <v/>
      </c>
    </row>
    <row r="1505">
      <c r="A1505" t="inlineStr">
        <is>
          <t>SO-100830</t>
        </is>
      </c>
      <c r="B1505" s="4" t="n">
        <v>45840</v>
      </c>
      <c r="C1505" t="inlineStr">
        <is>
          <t>Sales</t>
        </is>
      </c>
      <c r="D1505" s="5" t="n">
        <v>1009</v>
      </c>
      <c r="E1505" t="inlineStr">
        <is>
          <t>West Zone Supermarket</t>
        </is>
      </c>
      <c r="F1505" s="5" t="n">
        <v>50037</v>
      </c>
      <c r="G1505" t="inlineStr">
        <is>
          <t>West Zone Supermarket - Al Qusais</t>
        </is>
      </c>
      <c r="H1505" t="inlineStr">
        <is>
          <t>Al Qusais</t>
        </is>
      </c>
      <c r="I1505" t="inlineStr">
        <is>
          <t>Anjali Menon</t>
        </is>
      </c>
      <c r="J1505" t="inlineStr">
        <is>
          <t>Caressa</t>
        </is>
      </c>
      <c r="K1505" t="inlineStr">
        <is>
          <t>HPC</t>
        </is>
      </c>
      <c r="L1505" s="6" t="n">
        <v>2</v>
      </c>
      <c r="M1505" s="7" t="n">
        <v>2641.94</v>
      </c>
      <c r="N1505">
        <f>VLOOKUP(I1505,Reps[#All],2,FALSE)</f>
        <v/>
      </c>
      <c r="O1505">
        <f>VLOOKUP(J1505,Brands[#All],3,FALSE)</f>
        <v/>
      </c>
    </row>
    <row r="1506">
      <c r="A1506" t="inlineStr">
        <is>
          <t>SO-101117</t>
        </is>
      </c>
      <c r="B1506" s="4" t="n">
        <v>45841</v>
      </c>
      <c r="C1506" t="inlineStr">
        <is>
          <t>Sales</t>
        </is>
      </c>
      <c r="D1506" s="5" t="n">
        <v>1011</v>
      </c>
      <c r="E1506" t="inlineStr">
        <is>
          <t>Aswaaq</t>
        </is>
      </c>
      <c r="F1506" s="5" t="n">
        <v>50047</v>
      </c>
      <c r="G1506" t="inlineStr">
        <is>
          <t>Aswaaq - Festival City</t>
        </is>
      </c>
      <c r="H1506" t="inlineStr">
        <is>
          <t>Festival City</t>
        </is>
      </c>
      <c r="I1506" t="inlineStr">
        <is>
          <t>Omar Haddad</t>
        </is>
      </c>
      <c r="J1506" t="inlineStr">
        <is>
          <t>SunHarvest</t>
        </is>
      </c>
      <c r="K1506" t="inlineStr">
        <is>
          <t>Food</t>
        </is>
      </c>
      <c r="L1506" s="6" t="n">
        <v>1</v>
      </c>
      <c r="M1506" s="7" t="n">
        <v>486.12</v>
      </c>
      <c r="N1506">
        <f>VLOOKUP(I1506,Reps[#All],2,FALSE)</f>
        <v/>
      </c>
      <c r="O1506">
        <f>VLOOKUP(J1506,Brands[#All],3,FALSE)</f>
        <v/>
      </c>
    </row>
    <row r="1507">
      <c r="A1507" t="inlineStr">
        <is>
          <t>SO-100816</t>
        </is>
      </c>
      <c r="B1507" s="4" t="n">
        <v>45842</v>
      </c>
      <c r="C1507" t="inlineStr">
        <is>
          <t>Sales</t>
        </is>
      </c>
      <c r="D1507" s="5" t="n">
        <v>1003</v>
      </c>
      <c r="E1507" t="inlineStr">
        <is>
          <t>Spinneys</t>
        </is>
      </c>
      <c r="F1507" s="5" t="n">
        <v>50009</v>
      </c>
      <c r="G1507" t="inlineStr">
        <is>
          <t>Spinneys - Bur Dubai</t>
        </is>
      </c>
      <c r="H1507" t="inlineStr">
        <is>
          <t>Bur Dubai</t>
        </is>
      </c>
      <c r="I1507" t="inlineStr">
        <is>
          <t>Anjali Menon</t>
        </is>
      </c>
      <c r="J1507" t="inlineStr">
        <is>
          <t>DeliMia</t>
        </is>
      </c>
      <c r="K1507" t="inlineStr">
        <is>
          <t>Food</t>
        </is>
      </c>
      <c r="L1507" s="6" t="n">
        <v>3</v>
      </c>
      <c r="M1507" s="7" t="n">
        <v>3891.21</v>
      </c>
      <c r="N1507">
        <f>VLOOKUP(I1507,Reps[#All],2,FALSE)</f>
        <v/>
      </c>
      <c r="O1507">
        <f>VLOOKUP(J1507,Brands[#All],3,FALSE)</f>
        <v/>
      </c>
    </row>
    <row r="1508">
      <c r="A1508" t="inlineStr">
        <is>
          <t>SO-101963</t>
        </is>
      </c>
      <c r="B1508" s="4" t="n">
        <v>45842</v>
      </c>
      <c r="C1508" t="inlineStr">
        <is>
          <t>Sales</t>
        </is>
      </c>
      <c r="D1508" s="5" t="n">
        <v>1010</v>
      </c>
      <c r="E1508" t="inlineStr">
        <is>
          <t>Géant</t>
        </is>
      </c>
      <c r="F1508" s="5" t="n">
        <v>50042</v>
      </c>
      <c r="G1508" t="inlineStr">
        <is>
          <t>Géant - Bur Dubai</t>
        </is>
      </c>
      <c r="H1508" t="inlineStr">
        <is>
          <t>Bur Dubai</t>
        </is>
      </c>
      <c r="I1508" t="inlineStr">
        <is>
          <t>Anjali Menon</t>
        </is>
      </c>
      <c r="J1508" t="inlineStr">
        <is>
          <t>Silkene</t>
        </is>
      </c>
      <c r="K1508" t="inlineStr">
        <is>
          <t>HPC</t>
        </is>
      </c>
      <c r="L1508" s="6" t="n">
        <v>2</v>
      </c>
      <c r="M1508" s="7" t="n">
        <v>3735.32</v>
      </c>
      <c r="N1508">
        <f>VLOOKUP(I1508,Reps[#All],2,FALSE)</f>
        <v/>
      </c>
      <c r="O1508">
        <f>VLOOKUP(J1508,Brands[#All],3,FALSE)</f>
        <v/>
      </c>
    </row>
    <row r="1509">
      <c r="A1509" t="inlineStr">
        <is>
          <t>SO-101094</t>
        </is>
      </c>
      <c r="B1509" s="4" t="n">
        <v>45843</v>
      </c>
      <c r="C1509" t="inlineStr">
        <is>
          <t>Sales</t>
        </is>
      </c>
      <c r="D1509" s="5" t="n">
        <v>1012</v>
      </c>
      <c r="E1509" t="inlineStr">
        <is>
          <t>Viva Supermarket</t>
        </is>
      </c>
      <c r="F1509" s="5" t="n">
        <v>50054</v>
      </c>
      <c r="G1509" t="inlineStr">
        <is>
          <t>Viva Supermarket - Jebel Ali</t>
        </is>
      </c>
      <c r="H1509" t="inlineStr">
        <is>
          <t>Jebel Ali</t>
        </is>
      </c>
      <c r="I1509" t="inlineStr">
        <is>
          <t>Priya Raj</t>
        </is>
      </c>
      <c r="J1509" t="inlineStr">
        <is>
          <t>Goldenfields</t>
        </is>
      </c>
      <c r="K1509" t="inlineStr">
        <is>
          <t>Food</t>
        </is>
      </c>
      <c r="L1509" s="6" t="n">
        <v>40</v>
      </c>
      <c r="M1509" s="7" t="n">
        <v>40014.8</v>
      </c>
      <c r="N1509">
        <f>VLOOKUP(I1509,Reps[#All],2,FALSE)</f>
        <v/>
      </c>
      <c r="O1509">
        <f>VLOOKUP(J1509,Brands[#All],3,FALSE)</f>
        <v/>
      </c>
    </row>
    <row r="1510">
      <c r="A1510" t="inlineStr">
        <is>
          <t>SO-101759</t>
        </is>
      </c>
      <c r="B1510" s="4" t="n">
        <v>45843</v>
      </c>
      <c r="C1510" t="inlineStr">
        <is>
          <t>Sales</t>
        </is>
      </c>
      <c r="D1510" s="5" t="n">
        <v>1003</v>
      </c>
      <c r="E1510" t="inlineStr">
        <is>
          <t>Spinneys</t>
        </is>
      </c>
      <c r="F1510" s="5" t="n">
        <v>50009</v>
      </c>
      <c r="G1510" t="inlineStr">
        <is>
          <t>Spinneys - Bur Dubai</t>
        </is>
      </c>
      <c r="H1510" t="inlineStr">
        <is>
          <t>Bur Dubai</t>
        </is>
      </c>
      <c r="I1510" t="inlineStr">
        <is>
          <t>Anjali Menon</t>
        </is>
      </c>
      <c r="J1510" t="inlineStr">
        <is>
          <t>Silkene</t>
        </is>
      </c>
      <c r="K1510" t="inlineStr">
        <is>
          <t>HPC</t>
        </is>
      </c>
      <c r="L1510" s="6" t="n">
        <v>5</v>
      </c>
      <c r="M1510" s="7" t="n">
        <v>8388.799999999999</v>
      </c>
      <c r="N1510">
        <f>VLOOKUP(I1510,Reps[#All],2,FALSE)</f>
        <v/>
      </c>
      <c r="O1510">
        <f>VLOOKUP(J1510,Brands[#All],3,FALSE)</f>
        <v/>
      </c>
    </row>
    <row r="1511">
      <c r="A1511" t="inlineStr">
        <is>
          <t>SO-100736</t>
        </is>
      </c>
      <c r="B1511" s="4" t="n">
        <v>45844</v>
      </c>
      <c r="C1511" t="inlineStr">
        <is>
          <t>Sales</t>
        </is>
      </c>
      <c r="D1511" s="5" t="n">
        <v>1006</v>
      </c>
      <c r="E1511" t="inlineStr">
        <is>
          <t>Waitrose</t>
        </is>
      </c>
      <c r="F1511" s="5" t="n">
        <v>50023</v>
      </c>
      <c r="G1511" t="inlineStr">
        <is>
          <t>Waitrose - Bur Dubai</t>
        </is>
      </c>
      <c r="H1511" t="inlineStr">
        <is>
          <t>Bur Dubai</t>
        </is>
      </c>
      <c r="I1511" t="inlineStr">
        <is>
          <t>Anjali Menon</t>
        </is>
      </c>
      <c r="J1511" t="inlineStr">
        <is>
          <t>FreshLine</t>
        </is>
      </c>
      <c r="K1511" t="inlineStr">
        <is>
          <t>HPC</t>
        </is>
      </c>
      <c r="L1511" s="6" t="n">
        <v>1</v>
      </c>
      <c r="M1511" s="7" t="n">
        <v>1105.43</v>
      </c>
      <c r="N1511">
        <f>VLOOKUP(I1511,Reps[#All],2,FALSE)</f>
        <v/>
      </c>
      <c r="O1511">
        <f>VLOOKUP(J1511,Brands[#All],3,FALSE)</f>
        <v/>
      </c>
    </row>
    <row r="1512">
      <c r="A1512" t="inlineStr">
        <is>
          <t>SO-100763</t>
        </is>
      </c>
      <c r="B1512" s="4" t="n">
        <v>45845</v>
      </c>
      <c r="C1512" t="inlineStr">
        <is>
          <t>Sales</t>
        </is>
      </c>
      <c r="D1512" s="5" t="n">
        <v>1007</v>
      </c>
      <c r="E1512" t="inlineStr">
        <is>
          <t>Al Maya Supermarket</t>
        </is>
      </c>
      <c r="F1512" s="5" t="n">
        <v>50027</v>
      </c>
      <c r="G1512" t="inlineStr">
        <is>
          <t>Al Maya Supermarket - Festival City</t>
        </is>
      </c>
      <c r="H1512" t="inlineStr">
        <is>
          <t>Festival City</t>
        </is>
      </c>
      <c r="I1512" t="inlineStr">
        <is>
          <t>Omar Haddad</t>
        </is>
      </c>
      <c r="J1512" t="inlineStr">
        <is>
          <t>SunHarvest</t>
        </is>
      </c>
      <c r="K1512" t="inlineStr">
        <is>
          <t>Food</t>
        </is>
      </c>
      <c r="L1512" s="6" t="n">
        <v>3</v>
      </c>
      <c r="M1512" s="7" t="n">
        <v>1805.52</v>
      </c>
      <c r="N1512">
        <f>VLOOKUP(I1512,Reps[#All],2,FALSE)</f>
        <v/>
      </c>
      <c r="O1512">
        <f>VLOOKUP(J1512,Brands[#All],3,FALSE)</f>
        <v/>
      </c>
    </row>
    <row r="1513">
      <c r="A1513" t="inlineStr">
        <is>
          <t>SO-101112</t>
        </is>
      </c>
      <c r="B1513" s="4" t="n">
        <v>45845</v>
      </c>
      <c r="C1513" t="inlineStr">
        <is>
          <t>Return</t>
        </is>
      </c>
      <c r="D1513" s="5" t="n">
        <v>1012</v>
      </c>
      <c r="E1513" t="inlineStr">
        <is>
          <t>Viva Supermarket</t>
        </is>
      </c>
      <c r="F1513" s="5" t="n">
        <v>50055</v>
      </c>
      <c r="G1513" t="inlineStr">
        <is>
          <t>Viva Supermarket - Downtown</t>
        </is>
      </c>
      <c r="H1513" t="inlineStr">
        <is>
          <t>Downtown</t>
        </is>
      </c>
      <c r="I1513" t="inlineStr">
        <is>
          <t>Joseph Mathew</t>
        </is>
      </c>
      <c r="J1513" t="inlineStr">
        <is>
          <t>Sparklo</t>
        </is>
      </c>
      <c r="K1513" t="inlineStr">
        <is>
          <t>HPC</t>
        </is>
      </c>
      <c r="L1513" s="6" t="n">
        <v>-1</v>
      </c>
      <c r="M1513" s="7" t="n">
        <v>-914.3099999999999</v>
      </c>
      <c r="N1513">
        <f>VLOOKUP(I1513,Reps[#All],2,FALSE)</f>
        <v/>
      </c>
      <c r="O1513">
        <f>VLOOKUP(J1513,Brands[#All],3,FALSE)</f>
        <v/>
      </c>
    </row>
    <row r="1514">
      <c r="A1514" t="inlineStr">
        <is>
          <t>SO-101341</t>
        </is>
      </c>
      <c r="B1514" s="4" t="n">
        <v>45845</v>
      </c>
      <c r="C1514" t="inlineStr">
        <is>
          <t>Return</t>
        </is>
      </c>
      <c r="D1514" s="5" t="n">
        <v>1012</v>
      </c>
      <c r="E1514" t="inlineStr">
        <is>
          <t>Viva Supermarket</t>
        </is>
      </c>
      <c r="F1514" s="5" t="n">
        <v>50055</v>
      </c>
      <c r="G1514" t="inlineStr">
        <is>
          <t>Viva Supermarket - Downtown</t>
        </is>
      </c>
      <c r="H1514" t="inlineStr">
        <is>
          <t>Downtown</t>
        </is>
      </c>
      <c r="I1514" t="inlineStr">
        <is>
          <t>Joseph Mathew</t>
        </is>
      </c>
      <c r="J1514" t="inlineStr">
        <is>
          <t>Sparklo</t>
        </is>
      </c>
      <c r="K1514" t="inlineStr">
        <is>
          <t>HPC</t>
        </is>
      </c>
      <c r="L1514" s="6" t="n">
        <v>-40</v>
      </c>
      <c r="M1514" s="7" t="n">
        <v>-37315.6</v>
      </c>
      <c r="N1514">
        <f>VLOOKUP(I1514,Reps[#All],2,FALSE)</f>
        <v/>
      </c>
      <c r="O1514">
        <f>VLOOKUP(J1514,Brands[#All],3,FALSE)</f>
        <v/>
      </c>
    </row>
    <row r="1515">
      <c r="A1515" t="inlineStr">
        <is>
          <t>SO-101506</t>
        </is>
      </c>
      <c r="B1515" s="4" t="n">
        <v>45845</v>
      </c>
      <c r="C1515" t="inlineStr">
        <is>
          <t>Sales</t>
        </is>
      </c>
      <c r="D1515" s="5" t="n">
        <v>1011</v>
      </c>
      <c r="E1515" t="inlineStr">
        <is>
          <t>Aswaaq</t>
        </is>
      </c>
      <c r="F1515" s="5" t="n">
        <v>50047</v>
      </c>
      <c r="G1515" t="inlineStr">
        <is>
          <t>Aswaaq - Festival City</t>
        </is>
      </c>
      <c r="H1515" t="inlineStr">
        <is>
          <t>Festival City</t>
        </is>
      </c>
      <c r="I1515" t="inlineStr">
        <is>
          <t>Omar Haddad</t>
        </is>
      </c>
      <c r="J1515" t="inlineStr">
        <is>
          <t>Oasis Delights</t>
        </is>
      </c>
      <c r="K1515" t="inlineStr">
        <is>
          <t>Food</t>
        </is>
      </c>
      <c r="L1515" s="6" t="n">
        <v>2</v>
      </c>
      <c r="M1515" s="7" t="n">
        <v>1428.2</v>
      </c>
      <c r="N1515">
        <f>VLOOKUP(I1515,Reps[#All],2,FALSE)</f>
        <v/>
      </c>
      <c r="O1515">
        <f>VLOOKUP(J1515,Brands[#All],3,FALSE)</f>
        <v/>
      </c>
    </row>
    <row r="1516">
      <c r="A1516" t="inlineStr">
        <is>
          <t>SO-101845</t>
        </is>
      </c>
      <c r="B1516" s="4" t="n">
        <v>45845</v>
      </c>
      <c r="C1516" t="inlineStr">
        <is>
          <t>Sales</t>
        </is>
      </c>
      <c r="D1516" s="5" t="n">
        <v>1008</v>
      </c>
      <c r="E1516" t="inlineStr">
        <is>
          <t>Nesto Hypermarket</t>
        </is>
      </c>
      <c r="F1516" s="5" t="n">
        <v>50032</v>
      </c>
      <c r="G1516" t="inlineStr">
        <is>
          <t>Nesto Hypermarket - Discovery Gardens</t>
        </is>
      </c>
      <c r="H1516" t="inlineStr">
        <is>
          <t>Discovery Gardens</t>
        </is>
      </c>
      <c r="I1516" t="inlineStr">
        <is>
          <t>Lina Aboud</t>
        </is>
      </c>
      <c r="J1516" t="inlineStr">
        <is>
          <t>Cleanova</t>
        </is>
      </c>
      <c r="K1516" t="inlineStr">
        <is>
          <t>HPC</t>
        </is>
      </c>
      <c r="L1516" s="6" t="n">
        <v>2</v>
      </c>
      <c r="M1516" s="7" t="n">
        <v>2005.64</v>
      </c>
      <c r="N1516">
        <f>VLOOKUP(I1516,Reps[#All],2,FALSE)</f>
        <v/>
      </c>
      <c r="O1516">
        <f>VLOOKUP(J1516,Brands[#All],3,FALSE)</f>
        <v/>
      </c>
    </row>
    <row r="1517">
      <c r="A1517" t="inlineStr">
        <is>
          <t>SO-101898</t>
        </is>
      </c>
      <c r="B1517" s="4" t="n">
        <v>45845</v>
      </c>
      <c r="C1517" t="inlineStr">
        <is>
          <t>Sales</t>
        </is>
      </c>
      <c r="D1517" s="5" t="n">
        <v>1013</v>
      </c>
      <c r="E1517" t="inlineStr">
        <is>
          <t>Grandiose Supermarket</t>
        </is>
      </c>
      <c r="F1517" s="5" t="n">
        <v>50057</v>
      </c>
      <c r="G1517" t="inlineStr">
        <is>
          <t>Grandiose Supermarket - Jumeirah</t>
        </is>
      </c>
      <c r="H1517" t="inlineStr">
        <is>
          <t>Jumeirah</t>
        </is>
      </c>
      <c r="I1517" t="inlineStr">
        <is>
          <t>Grace Fernandes</t>
        </is>
      </c>
      <c r="J1517" t="inlineStr">
        <is>
          <t>Goldenfields</t>
        </is>
      </c>
      <c r="K1517" t="inlineStr">
        <is>
          <t>Food</t>
        </is>
      </c>
      <c r="L1517" s="6" t="n">
        <v>20</v>
      </c>
      <c r="M1517" s="7" t="n">
        <v>17570.6</v>
      </c>
      <c r="N1517">
        <f>VLOOKUP(I1517,Reps[#All],2,FALSE)</f>
        <v/>
      </c>
      <c r="O1517">
        <f>VLOOKUP(J1517,Brands[#All],3,FALSE)</f>
        <v/>
      </c>
    </row>
    <row r="1518">
      <c r="A1518" t="inlineStr">
        <is>
          <t>SO-100802</t>
        </is>
      </c>
      <c r="B1518" s="4" t="n">
        <v>45846</v>
      </c>
      <c r="C1518" t="inlineStr">
        <is>
          <t>Sales</t>
        </is>
      </c>
      <c r="D1518" s="5" t="n">
        <v>1005</v>
      </c>
      <c r="E1518" t="inlineStr">
        <is>
          <t>Union Coop</t>
        </is>
      </c>
      <c r="F1518" s="5" t="n">
        <v>50017</v>
      </c>
      <c r="G1518" t="inlineStr">
        <is>
          <t>Union Coop - Karama</t>
        </is>
      </c>
      <c r="H1518" t="inlineStr">
        <is>
          <t>Karama</t>
        </is>
      </c>
      <c r="I1518" t="inlineStr">
        <is>
          <t>Daniel Costa</t>
        </is>
      </c>
      <c r="J1518" t="inlineStr">
        <is>
          <t>FreshNest</t>
        </is>
      </c>
      <c r="K1518" t="inlineStr">
        <is>
          <t>Food</t>
        </is>
      </c>
      <c r="L1518" s="6" t="n">
        <v>3</v>
      </c>
      <c r="M1518" s="7" t="n">
        <v>2338.89</v>
      </c>
      <c r="N1518">
        <f>VLOOKUP(I1518,Reps[#All],2,FALSE)</f>
        <v/>
      </c>
      <c r="O1518">
        <f>VLOOKUP(J1518,Brands[#All],3,FALSE)</f>
        <v/>
      </c>
    </row>
    <row r="1519">
      <c r="A1519" t="inlineStr">
        <is>
          <t>SO-100810</t>
        </is>
      </c>
      <c r="B1519" s="4" t="n">
        <v>45846</v>
      </c>
      <c r="C1519" t="inlineStr">
        <is>
          <t>Sales</t>
        </is>
      </c>
      <c r="D1519" s="5" t="n">
        <v>1001</v>
      </c>
      <c r="E1519" t="inlineStr">
        <is>
          <t>Carrefour</t>
        </is>
      </c>
      <c r="F1519" s="5" t="n">
        <v>50003</v>
      </c>
      <c r="G1519" t="inlineStr">
        <is>
          <t>Carrefour - Satwa</t>
        </is>
      </c>
      <c r="H1519" t="inlineStr">
        <is>
          <t>Satwa</t>
        </is>
      </c>
      <c r="I1519" t="inlineStr">
        <is>
          <t>Mohammed Saleh</t>
        </is>
      </c>
      <c r="J1519" t="inlineStr">
        <is>
          <t>Goldenfields</t>
        </is>
      </c>
      <c r="K1519" t="inlineStr">
        <is>
          <t>Food</t>
        </is>
      </c>
      <c r="L1519" s="6" t="n">
        <v>8</v>
      </c>
      <c r="M1519" s="7" t="n">
        <v>7094.96</v>
      </c>
      <c r="N1519">
        <f>VLOOKUP(I1519,Reps[#All],2,FALSE)</f>
        <v/>
      </c>
      <c r="O1519">
        <f>VLOOKUP(J1519,Brands[#All],3,FALSE)</f>
        <v/>
      </c>
    </row>
    <row r="1520">
      <c r="A1520" t="inlineStr">
        <is>
          <t>SO-101218</t>
        </is>
      </c>
      <c r="B1520" s="4" t="n">
        <v>45846</v>
      </c>
      <c r="C1520" t="inlineStr">
        <is>
          <t>Sales</t>
        </is>
      </c>
      <c r="D1520" s="5" t="n">
        <v>1013</v>
      </c>
      <c r="E1520" t="inlineStr">
        <is>
          <t>Grandiose Supermarket</t>
        </is>
      </c>
      <c r="F1520" s="5" t="n">
        <v>50057</v>
      </c>
      <c r="G1520" t="inlineStr">
        <is>
          <t>Grandiose Supermarket - Jumeirah</t>
        </is>
      </c>
      <c r="H1520" t="inlineStr">
        <is>
          <t>Jumeirah</t>
        </is>
      </c>
      <c r="I1520" t="inlineStr">
        <is>
          <t>Grace Fernandes</t>
        </is>
      </c>
      <c r="J1520" t="inlineStr">
        <is>
          <t>SunHarvest</t>
        </is>
      </c>
      <c r="K1520" t="inlineStr">
        <is>
          <t>Food</t>
        </is>
      </c>
      <c r="L1520" s="6" t="n">
        <v>20</v>
      </c>
      <c r="M1520" s="7" t="n">
        <v>10473.6</v>
      </c>
      <c r="N1520">
        <f>VLOOKUP(I1520,Reps[#All],2,FALSE)</f>
        <v/>
      </c>
      <c r="O1520">
        <f>VLOOKUP(J1520,Brands[#All],3,FALSE)</f>
        <v/>
      </c>
    </row>
    <row r="1521">
      <c r="A1521" t="inlineStr">
        <is>
          <t>SO-101560</t>
        </is>
      </c>
      <c r="B1521" s="4" t="n">
        <v>45847</v>
      </c>
      <c r="C1521" t="inlineStr">
        <is>
          <t>Sales</t>
        </is>
      </c>
      <c r="D1521" s="5" t="n">
        <v>1009</v>
      </c>
      <c r="E1521" t="inlineStr">
        <is>
          <t>West Zone Supermarket</t>
        </is>
      </c>
      <c r="F1521" s="5" t="n">
        <v>50038</v>
      </c>
      <c r="G1521" t="inlineStr">
        <is>
          <t>West Zone Supermarket - Downtown</t>
        </is>
      </c>
      <c r="H1521" t="inlineStr">
        <is>
          <t>Downtown</t>
        </is>
      </c>
      <c r="I1521" t="inlineStr">
        <is>
          <t>Joseph Mathew</t>
        </is>
      </c>
      <c r="J1521" t="inlineStr">
        <is>
          <t>Zaytoona</t>
        </is>
      </c>
      <c r="K1521" t="inlineStr">
        <is>
          <t>Food</t>
        </is>
      </c>
      <c r="L1521" s="6" t="n">
        <v>12</v>
      </c>
      <c r="M1521" s="7" t="n">
        <v>16254.96</v>
      </c>
      <c r="N1521">
        <f>VLOOKUP(I1521,Reps[#All],2,FALSE)</f>
        <v/>
      </c>
      <c r="O1521">
        <f>VLOOKUP(J1521,Brands[#All],3,FALSE)</f>
        <v/>
      </c>
    </row>
    <row r="1522">
      <c r="A1522" t="inlineStr">
        <is>
          <t>SO-101563</t>
        </is>
      </c>
      <c r="B1522" s="4" t="n">
        <v>45847</v>
      </c>
      <c r="C1522" t="inlineStr">
        <is>
          <t>Sales</t>
        </is>
      </c>
      <c r="D1522" s="5" t="n">
        <v>1002</v>
      </c>
      <c r="E1522" t="inlineStr">
        <is>
          <t>Lulu Hypermarket</t>
        </is>
      </c>
      <c r="F1522" s="5" t="n">
        <v>50004</v>
      </c>
      <c r="G1522" t="inlineStr">
        <is>
          <t>Lulu Hypermarket - Bur Dubai</t>
        </is>
      </c>
      <c r="H1522" t="inlineStr">
        <is>
          <t>Bur Dubai</t>
        </is>
      </c>
      <c r="I1522" t="inlineStr">
        <is>
          <t>Anjali Menon</t>
        </is>
      </c>
      <c r="J1522" t="inlineStr">
        <is>
          <t>Lumora</t>
        </is>
      </c>
      <c r="K1522" t="inlineStr">
        <is>
          <t>HPC</t>
        </is>
      </c>
      <c r="L1522" s="6" t="n">
        <v>3</v>
      </c>
      <c r="M1522" s="7" t="n">
        <v>5835.48</v>
      </c>
      <c r="N1522">
        <f>VLOOKUP(I1522,Reps[#All],2,FALSE)</f>
        <v/>
      </c>
      <c r="O1522">
        <f>VLOOKUP(J1522,Brands[#All],3,FALSE)</f>
        <v/>
      </c>
    </row>
    <row r="1523">
      <c r="A1523" t="inlineStr">
        <is>
          <t>SO-100964</t>
        </is>
      </c>
      <c r="B1523" s="4" t="n">
        <v>45848</v>
      </c>
      <c r="C1523" t="inlineStr">
        <is>
          <t>Sales</t>
        </is>
      </c>
      <c r="D1523" s="5" t="n">
        <v>1006</v>
      </c>
      <c r="E1523" t="inlineStr">
        <is>
          <t>Waitrose</t>
        </is>
      </c>
      <c r="F1523" s="5" t="n">
        <v>50022</v>
      </c>
      <c r="G1523" t="inlineStr">
        <is>
          <t>Waitrose - Mirdif</t>
        </is>
      </c>
      <c r="H1523" t="inlineStr">
        <is>
          <t>Mirdif</t>
        </is>
      </c>
      <c r="I1523" t="inlineStr">
        <is>
          <t>Vikram Nair</t>
        </is>
      </c>
      <c r="J1523" t="inlineStr">
        <is>
          <t>FreshLine</t>
        </is>
      </c>
      <c r="K1523" t="inlineStr">
        <is>
          <t>HPC</t>
        </is>
      </c>
      <c r="L1523" s="6" t="n">
        <v>20</v>
      </c>
      <c r="M1523" s="7" t="n">
        <v>20931</v>
      </c>
      <c r="N1523">
        <f>VLOOKUP(I1523,Reps[#All],2,FALSE)</f>
        <v/>
      </c>
      <c r="O1523">
        <f>VLOOKUP(J1523,Brands[#All],3,FALSE)</f>
        <v/>
      </c>
    </row>
    <row r="1524">
      <c r="A1524" t="inlineStr">
        <is>
          <t>SO-100238</t>
        </is>
      </c>
      <c r="B1524" s="4" t="n">
        <v>45849</v>
      </c>
      <c r="C1524" t="inlineStr">
        <is>
          <t>Sales</t>
        </is>
      </c>
      <c r="D1524" s="5" t="n">
        <v>1003</v>
      </c>
      <c r="E1524" t="inlineStr">
        <is>
          <t>Spinneys</t>
        </is>
      </c>
      <c r="F1524" s="5" t="n">
        <v>50007</v>
      </c>
      <c r="G1524" t="inlineStr">
        <is>
          <t>Spinneys - Al Qusais</t>
        </is>
      </c>
      <c r="H1524" t="inlineStr">
        <is>
          <t>Al Qusais</t>
        </is>
      </c>
      <c r="I1524" t="inlineStr">
        <is>
          <t>Anjali Menon</t>
        </is>
      </c>
      <c r="J1524" t="inlineStr">
        <is>
          <t>Mintleaf</t>
        </is>
      </c>
      <c r="K1524" t="inlineStr">
        <is>
          <t>HPC</t>
        </is>
      </c>
      <c r="L1524" s="6" t="n">
        <v>1</v>
      </c>
      <c r="M1524" s="7" t="n">
        <v>813.3099999999999</v>
      </c>
      <c r="N1524">
        <f>VLOOKUP(I1524,Reps[#All],2,FALSE)</f>
        <v/>
      </c>
      <c r="O1524">
        <f>VLOOKUP(J1524,Brands[#All],3,FALSE)</f>
        <v/>
      </c>
    </row>
    <row r="1525">
      <c r="A1525" t="inlineStr">
        <is>
          <t>SO-100383</t>
        </is>
      </c>
      <c r="B1525" s="4" t="n">
        <v>45849</v>
      </c>
      <c r="C1525" t="inlineStr">
        <is>
          <t>Sales</t>
        </is>
      </c>
      <c r="D1525" s="5" t="n">
        <v>1003</v>
      </c>
      <c r="E1525" t="inlineStr">
        <is>
          <t>Spinneys</t>
        </is>
      </c>
      <c r="F1525" s="5" t="n">
        <v>50007</v>
      </c>
      <c r="G1525" t="inlineStr">
        <is>
          <t>Spinneys - Al Qusais</t>
        </is>
      </c>
      <c r="H1525" t="inlineStr">
        <is>
          <t>Al Qusais</t>
        </is>
      </c>
      <c r="I1525" t="inlineStr">
        <is>
          <t>Anjali Menon</t>
        </is>
      </c>
      <c r="J1525" t="inlineStr">
        <is>
          <t>SunHarvest</t>
        </is>
      </c>
      <c r="K1525" t="inlineStr">
        <is>
          <t>Food</t>
        </is>
      </c>
      <c r="L1525" s="6" t="n">
        <v>1</v>
      </c>
      <c r="M1525" s="7" t="n">
        <v>555.53</v>
      </c>
      <c r="N1525">
        <f>VLOOKUP(I1525,Reps[#All],2,FALSE)</f>
        <v/>
      </c>
      <c r="O1525">
        <f>VLOOKUP(J1525,Brands[#All],3,FALSE)</f>
        <v/>
      </c>
    </row>
    <row r="1526">
      <c r="A1526" t="inlineStr">
        <is>
          <t>SO-100633</t>
        </is>
      </c>
      <c r="B1526" s="4" t="n">
        <v>45849</v>
      </c>
      <c r="C1526" t="inlineStr">
        <is>
          <t>Sales</t>
        </is>
      </c>
      <c r="D1526" s="5" t="n">
        <v>1005</v>
      </c>
      <c r="E1526" t="inlineStr">
        <is>
          <t>Union Coop</t>
        </is>
      </c>
      <c r="F1526" s="5" t="n">
        <v>50019</v>
      </c>
      <c r="G1526" t="inlineStr">
        <is>
          <t>Union Coop - Jebel Ali</t>
        </is>
      </c>
      <c r="H1526" t="inlineStr">
        <is>
          <t>Jebel Ali</t>
        </is>
      </c>
      <c r="I1526" t="inlineStr">
        <is>
          <t>Priya Raj</t>
        </is>
      </c>
      <c r="J1526" t="inlineStr">
        <is>
          <t>DeliMia</t>
        </is>
      </c>
      <c r="K1526" t="inlineStr">
        <is>
          <t>Food</t>
        </is>
      </c>
      <c r="L1526" s="6" t="n">
        <v>8</v>
      </c>
      <c r="M1526" s="7" t="n">
        <v>9372.16</v>
      </c>
      <c r="N1526">
        <f>VLOOKUP(I1526,Reps[#All],2,FALSE)</f>
        <v/>
      </c>
      <c r="O1526">
        <f>VLOOKUP(J1526,Brands[#All],3,FALSE)</f>
        <v/>
      </c>
    </row>
    <row r="1527">
      <c r="A1527" t="inlineStr">
        <is>
          <t>SO-101347</t>
        </is>
      </c>
      <c r="B1527" s="4" t="n">
        <v>45849</v>
      </c>
      <c r="C1527" t="inlineStr">
        <is>
          <t>Sales</t>
        </is>
      </c>
      <c r="D1527" s="5" t="n">
        <v>1005</v>
      </c>
      <c r="E1527" t="inlineStr">
        <is>
          <t>Union Coop</t>
        </is>
      </c>
      <c r="F1527" s="5" t="n">
        <v>50016</v>
      </c>
      <c r="G1527" t="inlineStr">
        <is>
          <t>Union Coop - Al Quoz</t>
        </is>
      </c>
      <c r="H1527" t="inlineStr">
        <is>
          <t>Al Quoz</t>
        </is>
      </c>
      <c r="I1527" t="inlineStr">
        <is>
          <t>Ayesha Siddiqui</t>
        </is>
      </c>
      <c r="J1527" t="inlineStr">
        <is>
          <t>Lumora</t>
        </is>
      </c>
      <c r="K1527" t="inlineStr">
        <is>
          <t>HPC</t>
        </is>
      </c>
      <c r="L1527" s="6" t="n">
        <v>1</v>
      </c>
      <c r="M1527" s="7" t="n">
        <v>1908.23</v>
      </c>
      <c r="N1527">
        <f>VLOOKUP(I1527,Reps[#All],2,FALSE)</f>
        <v/>
      </c>
      <c r="O1527">
        <f>VLOOKUP(J1527,Brands[#All],3,FALSE)</f>
        <v/>
      </c>
    </row>
    <row r="1528">
      <c r="A1528" t="inlineStr">
        <is>
          <t>SO-101619</t>
        </is>
      </c>
      <c r="B1528" s="4" t="n">
        <v>45849</v>
      </c>
      <c r="C1528" t="inlineStr">
        <is>
          <t>Sales</t>
        </is>
      </c>
      <c r="D1528" s="5" t="n">
        <v>1008</v>
      </c>
      <c r="E1528" t="inlineStr">
        <is>
          <t>Nesto Hypermarket</t>
        </is>
      </c>
      <c r="F1528" s="5" t="n">
        <v>50033</v>
      </c>
      <c r="G1528" t="inlineStr">
        <is>
          <t>Nesto Hypermarket - Silicon Oasis</t>
        </is>
      </c>
      <c r="H1528" t="inlineStr">
        <is>
          <t>Silicon Oasis</t>
        </is>
      </c>
      <c r="I1528" t="inlineStr">
        <is>
          <t>Mariam Hassan</t>
        </is>
      </c>
      <c r="J1528" t="inlineStr">
        <is>
          <t>PureGlow</t>
        </is>
      </c>
      <c r="K1528" t="inlineStr">
        <is>
          <t>HPC</t>
        </is>
      </c>
      <c r="L1528" s="6" t="n">
        <v>5</v>
      </c>
      <c r="M1528" s="7" t="n">
        <v>11702.55</v>
      </c>
      <c r="N1528">
        <f>VLOOKUP(I1528,Reps[#All],2,FALSE)</f>
        <v/>
      </c>
      <c r="O1528">
        <f>VLOOKUP(J1528,Brands[#All],3,FALSE)</f>
        <v/>
      </c>
    </row>
    <row r="1529">
      <c r="A1529" t="inlineStr">
        <is>
          <t>SO-101772</t>
        </is>
      </c>
      <c r="B1529" s="4" t="n">
        <v>45849</v>
      </c>
      <c r="C1529" t="inlineStr">
        <is>
          <t>Sales</t>
        </is>
      </c>
      <c r="D1529" s="5" t="n">
        <v>1009</v>
      </c>
      <c r="E1529" t="inlineStr">
        <is>
          <t>West Zone Supermarket</t>
        </is>
      </c>
      <c r="F1529" s="5" t="n">
        <v>50040</v>
      </c>
      <c r="G1529" t="inlineStr">
        <is>
          <t>West Zone Supermarket - Dubai Marina</t>
        </is>
      </c>
      <c r="H1529" t="inlineStr">
        <is>
          <t>Dubai Marina</t>
        </is>
      </c>
      <c r="I1529" t="inlineStr">
        <is>
          <t>Fatima Khan</t>
        </is>
      </c>
      <c r="J1529" t="inlineStr">
        <is>
          <t>DeliMia</t>
        </is>
      </c>
      <c r="K1529" t="inlineStr">
        <is>
          <t>Food</t>
        </is>
      </c>
      <c r="L1529" s="6" t="n">
        <v>1</v>
      </c>
      <c r="M1529" s="7" t="n">
        <v>1099.48</v>
      </c>
      <c r="N1529">
        <f>VLOOKUP(I1529,Reps[#All],2,FALSE)</f>
        <v/>
      </c>
      <c r="O1529">
        <f>VLOOKUP(J1529,Brands[#All],3,FALSE)</f>
        <v/>
      </c>
    </row>
    <row r="1530">
      <c r="A1530" t="inlineStr">
        <is>
          <t>SO-101113</t>
        </is>
      </c>
      <c r="B1530" s="4" t="n">
        <v>45850</v>
      </c>
      <c r="C1530" t="inlineStr">
        <is>
          <t>Sales</t>
        </is>
      </c>
      <c r="D1530" s="5" t="n">
        <v>1005</v>
      </c>
      <c r="E1530" t="inlineStr">
        <is>
          <t>Union Coop</t>
        </is>
      </c>
      <c r="F1530" s="5" t="n">
        <v>50016</v>
      </c>
      <c r="G1530" t="inlineStr">
        <is>
          <t>Union Coop - Al Quoz</t>
        </is>
      </c>
      <c r="H1530" t="inlineStr">
        <is>
          <t>Al Quoz</t>
        </is>
      </c>
      <c r="I1530" t="inlineStr">
        <is>
          <t>Ayesha Siddiqui</t>
        </is>
      </c>
      <c r="J1530" t="inlineStr">
        <is>
          <t>Crunchio</t>
        </is>
      </c>
      <c r="K1530" t="inlineStr">
        <is>
          <t>Food</t>
        </is>
      </c>
      <c r="L1530" s="6" t="n">
        <v>2</v>
      </c>
      <c r="M1530" s="7" t="n">
        <v>831.92</v>
      </c>
      <c r="N1530">
        <f>VLOOKUP(I1530,Reps[#All],2,FALSE)</f>
        <v/>
      </c>
      <c r="O1530">
        <f>VLOOKUP(J1530,Brands[#All],3,FALSE)</f>
        <v/>
      </c>
    </row>
    <row r="1531">
      <c r="A1531" t="inlineStr">
        <is>
          <t>SO-101436</t>
        </is>
      </c>
      <c r="B1531" s="4" t="n">
        <v>45850</v>
      </c>
      <c r="C1531" t="inlineStr">
        <is>
          <t>Sales</t>
        </is>
      </c>
      <c r="D1531" s="5" t="n">
        <v>1003</v>
      </c>
      <c r="E1531" t="inlineStr">
        <is>
          <t>Spinneys</t>
        </is>
      </c>
      <c r="F1531" s="5" t="n">
        <v>50008</v>
      </c>
      <c r="G1531" t="inlineStr">
        <is>
          <t>Spinneys - Jumeirah</t>
        </is>
      </c>
      <c r="H1531" t="inlineStr">
        <is>
          <t>Jumeirah</t>
        </is>
      </c>
      <c r="I1531" t="inlineStr">
        <is>
          <t>Grace Fernandes</t>
        </is>
      </c>
      <c r="J1531" t="inlineStr">
        <is>
          <t>SunHarvest</t>
        </is>
      </c>
      <c r="K1531" t="inlineStr">
        <is>
          <t>Food</t>
        </is>
      </c>
      <c r="L1531" s="6" t="n">
        <v>3</v>
      </c>
      <c r="M1531" s="7" t="n">
        <v>1514.79</v>
      </c>
      <c r="N1531">
        <f>VLOOKUP(I1531,Reps[#All],2,FALSE)</f>
        <v/>
      </c>
      <c r="O1531">
        <f>VLOOKUP(J1531,Brands[#All],3,FALSE)</f>
        <v/>
      </c>
    </row>
    <row r="1532">
      <c r="A1532" t="inlineStr">
        <is>
          <t>SO-100413</t>
        </is>
      </c>
      <c r="B1532" s="4" t="n">
        <v>45851</v>
      </c>
      <c r="C1532" t="inlineStr">
        <is>
          <t>Return</t>
        </is>
      </c>
      <c r="D1532" s="5" t="n">
        <v>1007</v>
      </c>
      <c r="E1532" t="inlineStr">
        <is>
          <t>Al Maya Supermarket</t>
        </is>
      </c>
      <c r="F1532" s="5" t="n">
        <v>50029</v>
      </c>
      <c r="G1532" t="inlineStr">
        <is>
          <t>Al Maya Supermarket - Motor City</t>
        </is>
      </c>
      <c r="H1532" t="inlineStr">
        <is>
          <t>Motor City</t>
        </is>
      </c>
      <c r="I1532" t="inlineStr">
        <is>
          <t>Rashid Al Marzooqi</t>
        </is>
      </c>
      <c r="J1532" t="inlineStr">
        <is>
          <t>Caressa</t>
        </is>
      </c>
      <c r="K1532" t="inlineStr">
        <is>
          <t>HPC</t>
        </is>
      </c>
      <c r="L1532" s="6" t="n">
        <v>-5</v>
      </c>
      <c r="M1532" s="7" t="n">
        <v>-6814.65</v>
      </c>
      <c r="N1532">
        <f>VLOOKUP(I1532,Reps[#All],2,FALSE)</f>
        <v/>
      </c>
      <c r="O1532">
        <f>VLOOKUP(J1532,Brands[#All],3,FALSE)</f>
        <v/>
      </c>
    </row>
    <row r="1533">
      <c r="A1533" t="inlineStr">
        <is>
          <t>SO-101188</t>
        </is>
      </c>
      <c r="B1533" s="4" t="n">
        <v>45852</v>
      </c>
      <c r="C1533" t="inlineStr">
        <is>
          <t>Sales</t>
        </is>
      </c>
      <c r="D1533" s="5" t="n">
        <v>1008</v>
      </c>
      <c r="E1533" t="inlineStr">
        <is>
          <t>Nesto Hypermarket</t>
        </is>
      </c>
      <c r="F1533" s="5" t="n">
        <v>50033</v>
      </c>
      <c r="G1533" t="inlineStr">
        <is>
          <t>Nesto Hypermarket - Silicon Oasis</t>
        </is>
      </c>
      <c r="H1533" t="inlineStr">
        <is>
          <t>Silicon Oasis</t>
        </is>
      </c>
      <c r="I1533" t="inlineStr">
        <is>
          <t>Mariam Hassan</t>
        </is>
      </c>
      <c r="J1533" t="inlineStr">
        <is>
          <t>Goldenfields</t>
        </is>
      </c>
      <c r="K1533" t="inlineStr">
        <is>
          <t>Food</t>
        </is>
      </c>
      <c r="L1533" s="6" t="n">
        <v>60</v>
      </c>
      <c r="M1533" s="7" t="n">
        <v>65907.60000000001</v>
      </c>
      <c r="N1533">
        <f>VLOOKUP(I1533,Reps[#All],2,FALSE)</f>
        <v/>
      </c>
      <c r="O1533">
        <f>VLOOKUP(J1533,Brands[#All],3,FALSE)</f>
        <v/>
      </c>
    </row>
    <row r="1534">
      <c r="A1534" t="inlineStr">
        <is>
          <t>SO-101507</t>
        </is>
      </c>
      <c r="B1534" s="4" t="n">
        <v>45852</v>
      </c>
      <c r="C1534" t="inlineStr">
        <is>
          <t>Sales</t>
        </is>
      </c>
      <c r="D1534" s="5" t="n">
        <v>1014</v>
      </c>
      <c r="E1534" t="inlineStr">
        <is>
          <t>Day to Day</t>
        </is>
      </c>
      <c r="F1534" s="5" t="n">
        <v>50061</v>
      </c>
      <c r="G1534" t="inlineStr">
        <is>
          <t>Day to Day - Motor City</t>
        </is>
      </c>
      <c r="H1534" t="inlineStr">
        <is>
          <t>Motor City</t>
        </is>
      </c>
      <c r="I1534" t="inlineStr">
        <is>
          <t>Rashid Al Marzooqi</t>
        </is>
      </c>
      <c r="J1534" t="inlineStr">
        <is>
          <t>Goldenfields</t>
        </is>
      </c>
      <c r="K1534" t="inlineStr">
        <is>
          <t>Food</t>
        </is>
      </c>
      <c r="L1534" s="6" t="n">
        <v>1</v>
      </c>
      <c r="M1534" s="7" t="n">
        <v>943.64</v>
      </c>
      <c r="N1534">
        <f>VLOOKUP(I1534,Reps[#All],2,FALSE)</f>
        <v/>
      </c>
      <c r="O1534">
        <f>VLOOKUP(J1534,Brands[#All],3,FALSE)</f>
        <v/>
      </c>
    </row>
    <row r="1535">
      <c r="A1535" t="inlineStr">
        <is>
          <t>SO-101636</t>
        </is>
      </c>
      <c r="B1535" s="4" t="n">
        <v>45852</v>
      </c>
      <c r="C1535" t="inlineStr">
        <is>
          <t>Sales</t>
        </is>
      </c>
      <c r="D1535" s="5" t="n">
        <v>1005</v>
      </c>
      <c r="E1535" t="inlineStr">
        <is>
          <t>Union Coop</t>
        </is>
      </c>
      <c r="F1535" s="5" t="n">
        <v>50019</v>
      </c>
      <c r="G1535" t="inlineStr">
        <is>
          <t>Union Coop - Jebel Ali</t>
        </is>
      </c>
      <c r="H1535" t="inlineStr">
        <is>
          <t>Jebel Ali</t>
        </is>
      </c>
      <c r="I1535" t="inlineStr">
        <is>
          <t>Priya Raj</t>
        </is>
      </c>
      <c r="J1535" t="inlineStr">
        <is>
          <t>Oasis Delights</t>
        </is>
      </c>
      <c r="K1535" t="inlineStr">
        <is>
          <t>Food</t>
        </is>
      </c>
      <c r="L1535" s="6" t="n">
        <v>1</v>
      </c>
      <c r="M1535" s="7" t="n">
        <v>784.99</v>
      </c>
      <c r="N1535">
        <f>VLOOKUP(I1535,Reps[#All],2,FALSE)</f>
        <v/>
      </c>
      <c r="O1535">
        <f>VLOOKUP(J1535,Brands[#All],3,FALSE)</f>
        <v/>
      </c>
    </row>
    <row r="1536">
      <c r="A1536" t="inlineStr">
        <is>
          <t>SO-101979</t>
        </is>
      </c>
      <c r="B1536" s="4" t="n">
        <v>45852</v>
      </c>
      <c r="C1536" t="inlineStr">
        <is>
          <t>Sales</t>
        </is>
      </c>
      <c r="D1536" s="5" t="n">
        <v>1011</v>
      </c>
      <c r="E1536" t="inlineStr">
        <is>
          <t>Aswaaq</t>
        </is>
      </c>
      <c r="F1536" s="5" t="n">
        <v>50047</v>
      </c>
      <c r="G1536" t="inlineStr">
        <is>
          <t>Aswaaq - Festival City</t>
        </is>
      </c>
      <c r="H1536" t="inlineStr">
        <is>
          <t>Festival City</t>
        </is>
      </c>
      <c r="I1536" t="inlineStr">
        <is>
          <t>Omar Haddad</t>
        </is>
      </c>
      <c r="J1536" t="inlineStr">
        <is>
          <t>Goldenfields</t>
        </is>
      </c>
      <c r="K1536" t="inlineStr">
        <is>
          <t>Food</t>
        </is>
      </c>
      <c r="L1536" s="6" t="n">
        <v>5</v>
      </c>
      <c r="M1536" s="7" t="n">
        <v>5453.75</v>
      </c>
      <c r="N1536">
        <f>VLOOKUP(I1536,Reps[#All],2,FALSE)</f>
        <v/>
      </c>
      <c r="O1536">
        <f>VLOOKUP(J1536,Brands[#All],3,FALSE)</f>
        <v/>
      </c>
    </row>
    <row r="1537">
      <c r="A1537" t="inlineStr">
        <is>
          <t>SO-101014</t>
        </is>
      </c>
      <c r="B1537" s="4" t="n">
        <v>45853</v>
      </c>
      <c r="C1537" t="inlineStr">
        <is>
          <t>Sales</t>
        </is>
      </c>
      <c r="D1537" s="5" t="n">
        <v>1001</v>
      </c>
      <c r="E1537" t="inlineStr">
        <is>
          <t>Carrefour</t>
        </is>
      </c>
      <c r="F1537" s="5" t="n">
        <v>50003</v>
      </c>
      <c r="G1537" t="inlineStr">
        <is>
          <t>Carrefour - Satwa</t>
        </is>
      </c>
      <c r="H1537" t="inlineStr">
        <is>
          <t>Satwa</t>
        </is>
      </c>
      <c r="I1537" t="inlineStr">
        <is>
          <t>Mohammed Saleh</t>
        </is>
      </c>
      <c r="J1537" t="inlineStr">
        <is>
          <t>Lumora</t>
        </is>
      </c>
      <c r="K1537" t="inlineStr">
        <is>
          <t>HPC</t>
        </is>
      </c>
      <c r="L1537" s="6" t="n">
        <v>2</v>
      </c>
      <c r="M1537" s="7" t="n">
        <v>4389.94</v>
      </c>
      <c r="N1537">
        <f>VLOOKUP(I1537,Reps[#All],2,FALSE)</f>
        <v/>
      </c>
      <c r="O1537">
        <f>VLOOKUP(J1537,Brands[#All],3,FALSE)</f>
        <v/>
      </c>
    </row>
    <row r="1538">
      <c r="A1538" t="inlineStr">
        <is>
          <t>SO-101285</t>
        </is>
      </c>
      <c r="B1538" s="4" t="n">
        <v>45853</v>
      </c>
      <c r="C1538" t="inlineStr">
        <is>
          <t>Sales</t>
        </is>
      </c>
      <c r="D1538" s="5" t="n">
        <v>1007</v>
      </c>
      <c r="E1538" t="inlineStr">
        <is>
          <t>Al Maya Supermarket</t>
        </is>
      </c>
      <c r="F1538" s="5" t="n">
        <v>50029</v>
      </c>
      <c r="G1538" t="inlineStr">
        <is>
          <t>Al Maya Supermarket - Motor City</t>
        </is>
      </c>
      <c r="H1538" t="inlineStr">
        <is>
          <t>Motor City</t>
        </is>
      </c>
      <c r="I1538" t="inlineStr">
        <is>
          <t>Rashid Al Marzooqi</t>
        </is>
      </c>
      <c r="J1538" t="inlineStr">
        <is>
          <t>DeliMia</t>
        </is>
      </c>
      <c r="K1538" t="inlineStr">
        <is>
          <t>Food</t>
        </is>
      </c>
      <c r="L1538" s="6" t="n">
        <v>3</v>
      </c>
      <c r="M1538" s="7" t="n">
        <v>2977.44</v>
      </c>
      <c r="N1538">
        <f>VLOOKUP(I1538,Reps[#All],2,FALSE)</f>
        <v/>
      </c>
      <c r="O1538">
        <f>VLOOKUP(J1538,Brands[#All],3,FALSE)</f>
        <v/>
      </c>
    </row>
    <row r="1539">
      <c r="A1539" t="inlineStr">
        <is>
          <t>SO-100058</t>
        </is>
      </c>
      <c r="B1539" s="4" t="n">
        <v>45854</v>
      </c>
      <c r="C1539" t="inlineStr">
        <is>
          <t>Sales</t>
        </is>
      </c>
      <c r="D1539" s="5" t="n">
        <v>1007</v>
      </c>
      <c r="E1539" t="inlineStr">
        <is>
          <t>Al Maya Supermarket</t>
        </is>
      </c>
      <c r="F1539" s="5" t="n">
        <v>50029</v>
      </c>
      <c r="G1539" t="inlineStr">
        <is>
          <t>Al Maya Supermarket - Motor City</t>
        </is>
      </c>
      <c r="H1539" t="inlineStr">
        <is>
          <t>Motor City</t>
        </is>
      </c>
      <c r="I1539" t="inlineStr">
        <is>
          <t>Rashid Al Marzooqi</t>
        </is>
      </c>
      <c r="J1539" t="inlineStr">
        <is>
          <t>Verdé</t>
        </is>
      </c>
      <c r="K1539" t="inlineStr">
        <is>
          <t>HPC</t>
        </is>
      </c>
      <c r="L1539" s="6" t="n">
        <v>1</v>
      </c>
      <c r="M1539" s="7" t="n">
        <v>1955.38</v>
      </c>
      <c r="N1539">
        <f>VLOOKUP(I1539,Reps[#All],2,FALSE)</f>
        <v/>
      </c>
      <c r="O1539">
        <f>VLOOKUP(J1539,Brands[#All],3,FALSE)</f>
        <v/>
      </c>
    </row>
    <row r="1540">
      <c r="A1540" t="inlineStr">
        <is>
          <t>SO-100330</t>
        </is>
      </c>
      <c r="B1540" s="4" t="n">
        <v>45854</v>
      </c>
      <c r="C1540" t="inlineStr">
        <is>
          <t>Sales</t>
        </is>
      </c>
      <c r="D1540" s="5" t="n">
        <v>1010</v>
      </c>
      <c r="E1540" t="inlineStr">
        <is>
          <t>Géant</t>
        </is>
      </c>
      <c r="F1540" s="5" t="n">
        <v>50041</v>
      </c>
      <c r="G1540" t="inlineStr">
        <is>
          <t>Géant - Dubai Marina</t>
        </is>
      </c>
      <c r="H1540" t="inlineStr">
        <is>
          <t>Dubai Marina</t>
        </is>
      </c>
      <c r="I1540" t="inlineStr">
        <is>
          <t>Fatima Khan</t>
        </is>
      </c>
      <c r="J1540" t="inlineStr">
        <is>
          <t>Auracare</t>
        </is>
      </c>
      <c r="K1540" t="inlineStr">
        <is>
          <t>HPC</t>
        </is>
      </c>
      <c r="L1540" s="6" t="n">
        <v>3</v>
      </c>
      <c r="M1540" s="7" t="n">
        <v>7883.76</v>
      </c>
      <c r="N1540">
        <f>VLOOKUP(I1540,Reps[#All],2,FALSE)</f>
        <v/>
      </c>
      <c r="O1540">
        <f>VLOOKUP(J1540,Brands[#All],3,FALSE)</f>
        <v/>
      </c>
    </row>
    <row r="1541">
      <c r="A1541" t="inlineStr">
        <is>
          <t>SO-100868</t>
        </is>
      </c>
      <c r="B1541" s="4" t="n">
        <v>45854</v>
      </c>
      <c r="C1541" t="inlineStr">
        <is>
          <t>Sales</t>
        </is>
      </c>
      <c r="D1541" s="5" t="n">
        <v>1003</v>
      </c>
      <c r="E1541" t="inlineStr">
        <is>
          <t>Spinneys</t>
        </is>
      </c>
      <c r="F1541" s="5" t="n">
        <v>50010</v>
      </c>
      <c r="G1541" t="inlineStr">
        <is>
          <t>Spinneys - Mirdif</t>
        </is>
      </c>
      <c r="H1541" t="inlineStr">
        <is>
          <t>Mirdif</t>
        </is>
      </c>
      <c r="I1541" t="inlineStr">
        <is>
          <t>Vikram Nair</t>
        </is>
      </c>
      <c r="J1541" t="inlineStr">
        <is>
          <t>Mintleaf</t>
        </is>
      </c>
      <c r="K1541" t="inlineStr">
        <is>
          <t>HPC</t>
        </is>
      </c>
      <c r="L1541" s="6" t="n">
        <v>3</v>
      </c>
      <c r="M1541" s="7" t="n">
        <v>2596.71</v>
      </c>
      <c r="N1541">
        <f>VLOOKUP(I1541,Reps[#All],2,FALSE)</f>
        <v/>
      </c>
      <c r="O1541">
        <f>VLOOKUP(J1541,Brands[#All],3,FALSE)</f>
        <v/>
      </c>
    </row>
    <row r="1542">
      <c r="A1542" t="inlineStr">
        <is>
          <t>SO-101461</t>
        </is>
      </c>
      <c r="B1542" s="4" t="n">
        <v>45854</v>
      </c>
      <c r="C1542" t="inlineStr">
        <is>
          <t>Sales</t>
        </is>
      </c>
      <c r="D1542" s="5" t="n">
        <v>1013</v>
      </c>
      <c r="E1542" t="inlineStr">
        <is>
          <t>Grandiose Supermarket</t>
        </is>
      </c>
      <c r="F1542" s="5" t="n">
        <v>50058</v>
      </c>
      <c r="G1542" t="inlineStr">
        <is>
          <t>Grandiose Supermarket - Festival City</t>
        </is>
      </c>
      <c r="H1542" t="inlineStr">
        <is>
          <t>Festival City</t>
        </is>
      </c>
      <c r="I1542" t="inlineStr">
        <is>
          <t>Omar Haddad</t>
        </is>
      </c>
      <c r="J1542" t="inlineStr">
        <is>
          <t>Caressa</t>
        </is>
      </c>
      <c r="K1542" t="inlineStr">
        <is>
          <t>HPC</t>
        </is>
      </c>
      <c r="L1542" s="6" t="n">
        <v>20</v>
      </c>
      <c r="M1542" s="7" t="n">
        <v>31213.6</v>
      </c>
      <c r="N1542">
        <f>VLOOKUP(I1542,Reps[#All],2,FALSE)</f>
        <v/>
      </c>
      <c r="O1542">
        <f>VLOOKUP(J1542,Brands[#All],3,FALSE)</f>
        <v/>
      </c>
    </row>
    <row r="1543">
      <c r="A1543" t="inlineStr">
        <is>
          <t>SO-100218</t>
        </is>
      </c>
      <c r="B1543" s="4" t="n">
        <v>45855</v>
      </c>
      <c r="C1543" t="inlineStr">
        <is>
          <t>Sales</t>
        </is>
      </c>
      <c r="D1543" s="5" t="n">
        <v>1003</v>
      </c>
      <c r="E1543" t="inlineStr">
        <is>
          <t>Spinneys</t>
        </is>
      </c>
      <c r="F1543" s="5" t="n">
        <v>50009</v>
      </c>
      <c r="G1543" t="inlineStr">
        <is>
          <t>Spinneys - Bur Dubai</t>
        </is>
      </c>
      <c r="H1543" t="inlineStr">
        <is>
          <t>Bur Dubai</t>
        </is>
      </c>
      <c r="I1543" t="inlineStr">
        <is>
          <t>Anjali Menon</t>
        </is>
      </c>
      <c r="J1543" t="inlineStr">
        <is>
          <t>Bakehouse Co</t>
        </is>
      </c>
      <c r="K1543" t="inlineStr">
        <is>
          <t>Food</t>
        </is>
      </c>
      <c r="L1543" s="6" t="n">
        <v>20</v>
      </c>
      <c r="M1543" s="7" t="n">
        <v>17111.6</v>
      </c>
      <c r="N1543">
        <f>VLOOKUP(I1543,Reps[#All],2,FALSE)</f>
        <v/>
      </c>
      <c r="O1543">
        <f>VLOOKUP(J1543,Brands[#All],3,FALSE)</f>
        <v/>
      </c>
    </row>
    <row r="1544">
      <c r="A1544" t="inlineStr">
        <is>
          <t>SO-100257</t>
        </is>
      </c>
      <c r="B1544" s="4" t="n">
        <v>45855</v>
      </c>
      <c r="C1544" t="inlineStr">
        <is>
          <t>Sales</t>
        </is>
      </c>
      <c r="D1544" s="5" t="n">
        <v>1004</v>
      </c>
      <c r="E1544" t="inlineStr">
        <is>
          <t>Choithrams</t>
        </is>
      </c>
      <c r="F1544" s="5" t="n">
        <v>50013</v>
      </c>
      <c r="G1544" t="inlineStr">
        <is>
          <t>Choithrams - Karama</t>
        </is>
      </c>
      <c r="H1544" t="inlineStr">
        <is>
          <t>Karama</t>
        </is>
      </c>
      <c r="I1544" t="inlineStr">
        <is>
          <t>Daniel Costa</t>
        </is>
      </c>
      <c r="J1544" t="inlineStr">
        <is>
          <t>Lumora</t>
        </is>
      </c>
      <c r="K1544" t="inlineStr">
        <is>
          <t>HPC</t>
        </is>
      </c>
      <c r="L1544" s="6" t="n">
        <v>1</v>
      </c>
      <c r="M1544" s="7" t="n">
        <v>2037.63</v>
      </c>
      <c r="N1544">
        <f>VLOOKUP(I1544,Reps[#All],2,FALSE)</f>
        <v/>
      </c>
      <c r="O1544">
        <f>VLOOKUP(J1544,Brands[#All],3,FALSE)</f>
        <v/>
      </c>
    </row>
    <row r="1545">
      <c r="A1545" t="inlineStr">
        <is>
          <t>SO-100293</t>
        </is>
      </c>
      <c r="B1545" s="4" t="n">
        <v>45855</v>
      </c>
      <c r="C1545" t="inlineStr">
        <is>
          <t>Sales</t>
        </is>
      </c>
      <c r="D1545" s="5" t="n">
        <v>1002</v>
      </c>
      <c r="E1545" t="inlineStr">
        <is>
          <t>Lulu Hypermarket</t>
        </is>
      </c>
      <c r="F1545" s="5" t="n">
        <v>50006</v>
      </c>
      <c r="G1545" t="inlineStr">
        <is>
          <t>Lulu Hypermarket - Deira</t>
        </is>
      </c>
      <c r="H1545" t="inlineStr">
        <is>
          <t>Deira</t>
        </is>
      </c>
      <c r="I1545" t="inlineStr">
        <is>
          <t>Rashid Al Marzooqi</t>
        </is>
      </c>
      <c r="J1545" t="inlineStr">
        <is>
          <t>Bakehouse Co</t>
        </is>
      </c>
      <c r="K1545" t="inlineStr">
        <is>
          <t>Food</t>
        </is>
      </c>
      <c r="L1545" s="6" t="n">
        <v>2</v>
      </c>
      <c r="M1545" s="7" t="n">
        <v>1638.54</v>
      </c>
      <c r="N1545">
        <f>VLOOKUP(I1545,Reps[#All],2,FALSE)</f>
        <v/>
      </c>
      <c r="O1545">
        <f>VLOOKUP(J1545,Brands[#All],3,FALSE)</f>
        <v/>
      </c>
    </row>
    <row r="1546">
      <c r="A1546" t="inlineStr">
        <is>
          <t>SO-100733</t>
        </is>
      </c>
      <c r="B1546" s="4" t="n">
        <v>45855</v>
      </c>
      <c r="C1546" t="inlineStr">
        <is>
          <t>Sales</t>
        </is>
      </c>
      <c r="D1546" s="5" t="n">
        <v>1011</v>
      </c>
      <c r="E1546" t="inlineStr">
        <is>
          <t>Aswaaq</t>
        </is>
      </c>
      <c r="F1546" s="5" t="n">
        <v>50048</v>
      </c>
      <c r="G1546" t="inlineStr">
        <is>
          <t>Aswaaq - Al Barsha</t>
        </is>
      </c>
      <c r="H1546" t="inlineStr">
        <is>
          <t>Al Barsha</t>
        </is>
      </c>
      <c r="I1546" t="inlineStr">
        <is>
          <t>Mohammed Saleh</t>
        </is>
      </c>
      <c r="J1546" t="inlineStr">
        <is>
          <t>Bakehouse Co</t>
        </is>
      </c>
      <c r="K1546" t="inlineStr">
        <is>
          <t>Food</t>
        </is>
      </c>
      <c r="L1546" s="6" t="n">
        <v>5</v>
      </c>
      <c r="M1546" s="7" t="n">
        <v>4961.65</v>
      </c>
      <c r="N1546">
        <f>VLOOKUP(I1546,Reps[#All],2,FALSE)</f>
        <v/>
      </c>
      <c r="O1546">
        <f>VLOOKUP(J1546,Brands[#All],3,FALSE)</f>
        <v/>
      </c>
    </row>
    <row r="1547">
      <c r="A1547" t="inlineStr">
        <is>
          <t>SO-100903</t>
        </is>
      </c>
      <c r="B1547" s="4" t="n">
        <v>45855</v>
      </c>
      <c r="C1547" t="inlineStr">
        <is>
          <t>Sales</t>
        </is>
      </c>
      <c r="D1547" s="5" t="n">
        <v>1005</v>
      </c>
      <c r="E1547" t="inlineStr">
        <is>
          <t>Union Coop</t>
        </is>
      </c>
      <c r="F1547" s="5" t="n">
        <v>50018</v>
      </c>
      <c r="G1547" t="inlineStr">
        <is>
          <t>Union Coop - International City</t>
        </is>
      </c>
      <c r="H1547" t="inlineStr">
        <is>
          <t>International City</t>
        </is>
      </c>
      <c r="I1547" t="inlineStr">
        <is>
          <t>Sunil Kumar</t>
        </is>
      </c>
      <c r="J1547" t="inlineStr">
        <is>
          <t>Goldenfields</t>
        </is>
      </c>
      <c r="K1547" t="inlineStr">
        <is>
          <t>Food</t>
        </is>
      </c>
      <c r="L1547" s="6" t="n">
        <v>2</v>
      </c>
      <c r="M1547" s="7" t="n">
        <v>1932.72</v>
      </c>
      <c r="N1547">
        <f>VLOOKUP(I1547,Reps[#All],2,FALSE)</f>
        <v/>
      </c>
      <c r="O1547">
        <f>VLOOKUP(J1547,Brands[#All],3,FALSE)</f>
        <v/>
      </c>
    </row>
    <row r="1548">
      <c r="A1548" t="inlineStr">
        <is>
          <t>SO-100913</t>
        </is>
      </c>
      <c r="B1548" s="4" t="n">
        <v>45855</v>
      </c>
      <c r="C1548" t="inlineStr">
        <is>
          <t>Sales</t>
        </is>
      </c>
      <c r="D1548" s="5" t="n">
        <v>1002</v>
      </c>
      <c r="E1548" t="inlineStr">
        <is>
          <t>Lulu Hypermarket</t>
        </is>
      </c>
      <c r="F1548" s="5" t="n">
        <v>50004</v>
      </c>
      <c r="G1548" t="inlineStr">
        <is>
          <t>Lulu Hypermarket - Bur Dubai</t>
        </is>
      </c>
      <c r="H1548" t="inlineStr">
        <is>
          <t>Bur Dubai</t>
        </is>
      </c>
      <c r="I1548" t="inlineStr">
        <is>
          <t>Anjali Menon</t>
        </is>
      </c>
      <c r="J1548" t="inlineStr">
        <is>
          <t>Silkene</t>
        </is>
      </c>
      <c r="K1548" t="inlineStr">
        <is>
          <t>HPC</t>
        </is>
      </c>
      <c r="L1548" s="6" t="n">
        <v>100</v>
      </c>
      <c r="M1548" s="7" t="n">
        <v>158900</v>
      </c>
      <c r="N1548">
        <f>VLOOKUP(I1548,Reps[#All],2,FALSE)</f>
        <v/>
      </c>
      <c r="O1548">
        <f>VLOOKUP(J1548,Brands[#All],3,FALSE)</f>
        <v/>
      </c>
    </row>
    <row r="1549">
      <c r="A1549" t="inlineStr">
        <is>
          <t>SO-101046</t>
        </is>
      </c>
      <c r="B1549" s="4" t="n">
        <v>45855</v>
      </c>
      <c r="C1549" t="inlineStr">
        <is>
          <t>Sales</t>
        </is>
      </c>
      <c r="D1549" s="5" t="n">
        <v>1015</v>
      </c>
      <c r="E1549" t="inlineStr">
        <is>
          <t>Safeer Market</t>
        </is>
      </c>
      <c r="F1549" s="5" t="n">
        <v>50069</v>
      </c>
      <c r="G1549" t="inlineStr">
        <is>
          <t>Safeer Market - Bur Dubai</t>
        </is>
      </c>
      <c r="H1549" t="inlineStr">
        <is>
          <t>Bur Dubai</t>
        </is>
      </c>
      <c r="I1549" t="inlineStr">
        <is>
          <t>Anjali Menon</t>
        </is>
      </c>
      <c r="J1549" t="inlineStr">
        <is>
          <t>FreshNest</t>
        </is>
      </c>
      <c r="K1549" t="inlineStr">
        <is>
          <t>Food</t>
        </is>
      </c>
      <c r="L1549" s="6" t="n">
        <v>5</v>
      </c>
      <c r="M1549" s="7" t="n">
        <v>2972.7</v>
      </c>
      <c r="N1549">
        <f>VLOOKUP(I1549,Reps[#All],2,FALSE)</f>
        <v/>
      </c>
      <c r="O1549">
        <f>VLOOKUP(J1549,Brands[#All],3,FALSE)</f>
        <v/>
      </c>
    </row>
    <row r="1550">
      <c r="A1550" t="inlineStr">
        <is>
          <t>SO-101150</t>
        </is>
      </c>
      <c r="B1550" s="4" t="n">
        <v>45855</v>
      </c>
      <c r="C1550" t="inlineStr">
        <is>
          <t>Sales</t>
        </is>
      </c>
      <c r="D1550" s="5" t="n">
        <v>1011</v>
      </c>
      <c r="E1550" t="inlineStr">
        <is>
          <t>Aswaaq</t>
        </is>
      </c>
      <c r="F1550" s="5" t="n">
        <v>50050</v>
      </c>
      <c r="G1550" t="inlineStr">
        <is>
          <t>Aswaaq - International City</t>
        </is>
      </c>
      <c r="H1550" t="inlineStr">
        <is>
          <t>International City</t>
        </is>
      </c>
      <c r="I1550" t="inlineStr">
        <is>
          <t>Sunil Kumar</t>
        </is>
      </c>
      <c r="J1550" t="inlineStr">
        <is>
          <t>Oasis Delights</t>
        </is>
      </c>
      <c r="K1550" t="inlineStr">
        <is>
          <t>Food</t>
        </is>
      </c>
      <c r="L1550" s="6" t="n">
        <v>20</v>
      </c>
      <c r="M1550" s="7" t="n">
        <v>16450</v>
      </c>
      <c r="N1550">
        <f>VLOOKUP(I1550,Reps[#All],2,FALSE)</f>
        <v/>
      </c>
      <c r="O1550">
        <f>VLOOKUP(J1550,Brands[#All],3,FALSE)</f>
        <v/>
      </c>
    </row>
    <row r="1551">
      <c r="A1551" t="inlineStr">
        <is>
          <t>SO-101434</t>
        </is>
      </c>
      <c r="B1551" s="4" t="n">
        <v>45855</v>
      </c>
      <c r="C1551" t="inlineStr">
        <is>
          <t>Sales</t>
        </is>
      </c>
      <c r="D1551" s="5" t="n">
        <v>1009</v>
      </c>
      <c r="E1551" t="inlineStr">
        <is>
          <t>West Zone Supermarket</t>
        </is>
      </c>
      <c r="F1551" s="5" t="n">
        <v>50040</v>
      </c>
      <c r="G1551" t="inlineStr">
        <is>
          <t>West Zone Supermarket - Dubai Marina</t>
        </is>
      </c>
      <c r="H1551" t="inlineStr">
        <is>
          <t>Dubai Marina</t>
        </is>
      </c>
      <c r="I1551" t="inlineStr">
        <is>
          <t>Fatima Khan</t>
        </is>
      </c>
      <c r="J1551" t="inlineStr">
        <is>
          <t>FreshLine</t>
        </is>
      </c>
      <c r="K1551" t="inlineStr">
        <is>
          <t>HPC</t>
        </is>
      </c>
      <c r="L1551" s="6" t="n">
        <v>3</v>
      </c>
      <c r="M1551" s="7" t="n">
        <v>3119.49</v>
      </c>
      <c r="N1551">
        <f>VLOOKUP(I1551,Reps[#All],2,FALSE)</f>
        <v/>
      </c>
      <c r="O1551">
        <f>VLOOKUP(J1551,Brands[#All],3,FALSE)</f>
        <v/>
      </c>
    </row>
    <row r="1552">
      <c r="A1552" t="inlineStr">
        <is>
          <t>SO-100958</t>
        </is>
      </c>
      <c r="B1552" s="4" t="n">
        <v>45856</v>
      </c>
      <c r="C1552" t="inlineStr">
        <is>
          <t>Sales</t>
        </is>
      </c>
      <c r="D1552" s="5" t="n">
        <v>1004</v>
      </c>
      <c r="E1552" t="inlineStr">
        <is>
          <t>Choithrams</t>
        </is>
      </c>
      <c r="F1552" s="5" t="n">
        <v>50014</v>
      </c>
      <c r="G1552" t="inlineStr">
        <is>
          <t>Choithrams - Dubai Marina</t>
        </is>
      </c>
      <c r="H1552" t="inlineStr">
        <is>
          <t>Dubai Marina</t>
        </is>
      </c>
      <c r="I1552" t="inlineStr">
        <is>
          <t>Fatima Khan</t>
        </is>
      </c>
      <c r="J1552" t="inlineStr">
        <is>
          <t>Verdé</t>
        </is>
      </c>
      <c r="K1552" t="inlineStr">
        <is>
          <t>HPC</t>
        </is>
      </c>
      <c r="L1552" s="6" t="n">
        <v>3</v>
      </c>
      <c r="M1552" s="7" t="n">
        <v>6715.14</v>
      </c>
      <c r="N1552">
        <f>VLOOKUP(I1552,Reps[#All],2,FALSE)</f>
        <v/>
      </c>
      <c r="O1552">
        <f>VLOOKUP(J1552,Brands[#All],3,FALSE)</f>
        <v/>
      </c>
    </row>
    <row r="1553">
      <c r="A1553" t="inlineStr">
        <is>
          <t>SO-101374</t>
        </is>
      </c>
      <c r="B1553" s="4" t="n">
        <v>45856</v>
      </c>
      <c r="C1553" t="inlineStr">
        <is>
          <t>Sales</t>
        </is>
      </c>
      <c r="D1553" s="5" t="n">
        <v>1004</v>
      </c>
      <c r="E1553" t="inlineStr">
        <is>
          <t>Choithrams</t>
        </is>
      </c>
      <c r="F1553" s="5" t="n">
        <v>50013</v>
      </c>
      <c r="G1553" t="inlineStr">
        <is>
          <t>Choithrams - Karama</t>
        </is>
      </c>
      <c r="H1553" t="inlineStr">
        <is>
          <t>Karama</t>
        </is>
      </c>
      <c r="I1553" t="inlineStr">
        <is>
          <t>Daniel Costa</t>
        </is>
      </c>
      <c r="J1553" t="inlineStr">
        <is>
          <t>Lumora</t>
        </is>
      </c>
      <c r="K1553" t="inlineStr">
        <is>
          <t>HPC</t>
        </is>
      </c>
      <c r="L1553" s="6" t="n">
        <v>1</v>
      </c>
      <c r="M1553" s="7" t="n">
        <v>2120.02</v>
      </c>
      <c r="N1553">
        <f>VLOOKUP(I1553,Reps[#All],2,FALSE)</f>
        <v/>
      </c>
      <c r="O1553">
        <f>VLOOKUP(J1553,Brands[#All],3,FALSE)</f>
        <v/>
      </c>
    </row>
    <row r="1554">
      <c r="A1554" t="inlineStr">
        <is>
          <t>SO-100044</t>
        </is>
      </c>
      <c r="B1554" s="4" t="n">
        <v>45857</v>
      </c>
      <c r="C1554" t="inlineStr">
        <is>
          <t>Sales</t>
        </is>
      </c>
      <c r="D1554" s="5" t="n">
        <v>1003</v>
      </c>
      <c r="E1554" t="inlineStr">
        <is>
          <t>Spinneys</t>
        </is>
      </c>
      <c r="F1554" s="5" t="n">
        <v>50007</v>
      </c>
      <c r="G1554" t="inlineStr">
        <is>
          <t>Spinneys - Al Qusais</t>
        </is>
      </c>
      <c r="H1554" t="inlineStr">
        <is>
          <t>Al Qusais</t>
        </is>
      </c>
      <c r="I1554" t="inlineStr">
        <is>
          <t>Anjali Menon</t>
        </is>
      </c>
      <c r="J1554" t="inlineStr">
        <is>
          <t>FreshLine</t>
        </is>
      </c>
      <c r="K1554" t="inlineStr">
        <is>
          <t>HPC</t>
        </is>
      </c>
      <c r="L1554" s="6" t="n">
        <v>5</v>
      </c>
      <c r="M1554" s="7" t="n">
        <v>4778.35</v>
      </c>
      <c r="N1554">
        <f>VLOOKUP(I1554,Reps[#All],2,FALSE)</f>
        <v/>
      </c>
      <c r="O1554">
        <f>VLOOKUP(J1554,Brands[#All],3,FALSE)</f>
        <v/>
      </c>
    </row>
    <row r="1555">
      <c r="A1555" t="inlineStr">
        <is>
          <t>SO-100101</t>
        </is>
      </c>
      <c r="B1555" s="4" t="n">
        <v>45858</v>
      </c>
      <c r="C1555" t="inlineStr">
        <is>
          <t>Sales</t>
        </is>
      </c>
      <c r="D1555" s="5" t="n">
        <v>1014</v>
      </c>
      <c r="E1555" t="inlineStr">
        <is>
          <t>Day to Day</t>
        </is>
      </c>
      <c r="F1555" s="5" t="n">
        <v>50061</v>
      </c>
      <c r="G1555" t="inlineStr">
        <is>
          <t>Day to Day - Motor City</t>
        </is>
      </c>
      <c r="H1555" t="inlineStr">
        <is>
          <t>Motor City</t>
        </is>
      </c>
      <c r="I1555" t="inlineStr">
        <is>
          <t>Rashid Al Marzooqi</t>
        </is>
      </c>
      <c r="J1555" t="inlineStr">
        <is>
          <t>Silkene</t>
        </is>
      </c>
      <c r="K1555" t="inlineStr">
        <is>
          <t>HPC</t>
        </is>
      </c>
      <c r="L1555" s="6" t="n">
        <v>1</v>
      </c>
      <c r="M1555" s="7" t="n">
        <v>1804.33</v>
      </c>
      <c r="N1555">
        <f>VLOOKUP(I1555,Reps[#All],2,FALSE)</f>
        <v/>
      </c>
      <c r="O1555">
        <f>VLOOKUP(J1555,Brands[#All],3,FALSE)</f>
        <v/>
      </c>
    </row>
    <row r="1556">
      <c r="A1556" t="inlineStr">
        <is>
          <t>SO-100428</t>
        </is>
      </c>
      <c r="B1556" s="4" t="n">
        <v>45858</v>
      </c>
      <c r="C1556" t="inlineStr">
        <is>
          <t>Sales</t>
        </is>
      </c>
      <c r="D1556" s="5" t="n">
        <v>1013</v>
      </c>
      <c r="E1556" t="inlineStr">
        <is>
          <t>Grandiose Supermarket</t>
        </is>
      </c>
      <c r="F1556" s="5" t="n">
        <v>50057</v>
      </c>
      <c r="G1556" t="inlineStr">
        <is>
          <t>Grandiose Supermarket - Jumeirah</t>
        </is>
      </c>
      <c r="H1556" t="inlineStr">
        <is>
          <t>Jumeirah</t>
        </is>
      </c>
      <c r="I1556" t="inlineStr">
        <is>
          <t>Grace Fernandes</t>
        </is>
      </c>
      <c r="J1556" t="inlineStr">
        <is>
          <t>Crunchio</t>
        </is>
      </c>
      <c r="K1556" t="inlineStr">
        <is>
          <t>Food</t>
        </is>
      </c>
      <c r="L1556" s="6" t="n">
        <v>5</v>
      </c>
      <c r="M1556" s="7" t="n">
        <v>2109</v>
      </c>
      <c r="N1556">
        <f>VLOOKUP(I1556,Reps[#All],2,FALSE)</f>
        <v/>
      </c>
      <c r="O1556">
        <f>VLOOKUP(J1556,Brands[#All],3,FALSE)</f>
        <v/>
      </c>
    </row>
    <row r="1557">
      <c r="A1557" t="inlineStr">
        <is>
          <t>SO-101672</t>
        </is>
      </c>
      <c r="B1557" s="4" t="n">
        <v>45859</v>
      </c>
      <c r="C1557" t="inlineStr">
        <is>
          <t>Sales</t>
        </is>
      </c>
      <c r="D1557" s="5" t="n">
        <v>1005</v>
      </c>
      <c r="E1557" t="inlineStr">
        <is>
          <t>Union Coop</t>
        </is>
      </c>
      <c r="F1557" s="5" t="n">
        <v>50016</v>
      </c>
      <c r="G1557" t="inlineStr">
        <is>
          <t>Union Coop - Al Quoz</t>
        </is>
      </c>
      <c r="H1557" t="inlineStr">
        <is>
          <t>Al Quoz</t>
        </is>
      </c>
      <c r="I1557" t="inlineStr">
        <is>
          <t>Ayesha Siddiqui</t>
        </is>
      </c>
      <c r="J1557" t="inlineStr">
        <is>
          <t>FreshNest</t>
        </is>
      </c>
      <c r="K1557" t="inlineStr">
        <is>
          <t>Food</t>
        </is>
      </c>
      <c r="L1557" s="6" t="n">
        <v>5</v>
      </c>
      <c r="M1557" s="7" t="n">
        <v>3518.65</v>
      </c>
      <c r="N1557">
        <f>VLOOKUP(I1557,Reps[#All],2,FALSE)</f>
        <v/>
      </c>
      <c r="O1557">
        <f>VLOOKUP(J1557,Brands[#All],3,FALSE)</f>
        <v/>
      </c>
    </row>
    <row r="1558">
      <c r="A1558" t="inlineStr">
        <is>
          <t>SO-100911</t>
        </is>
      </c>
      <c r="B1558" s="4" t="n">
        <v>45860</v>
      </c>
      <c r="C1558" t="inlineStr">
        <is>
          <t>Sales</t>
        </is>
      </c>
      <c r="D1558" s="5" t="n">
        <v>1006</v>
      </c>
      <c r="E1558" t="inlineStr">
        <is>
          <t>Waitrose</t>
        </is>
      </c>
      <c r="F1558" s="5" t="n">
        <v>50023</v>
      </c>
      <c r="G1558" t="inlineStr">
        <is>
          <t>Waitrose - Bur Dubai</t>
        </is>
      </c>
      <c r="H1558" t="inlineStr">
        <is>
          <t>Bur Dubai</t>
        </is>
      </c>
      <c r="I1558" t="inlineStr">
        <is>
          <t>Anjali Menon</t>
        </is>
      </c>
      <c r="J1558" t="inlineStr">
        <is>
          <t>Caressa</t>
        </is>
      </c>
      <c r="K1558" t="inlineStr">
        <is>
          <t>HPC</t>
        </is>
      </c>
      <c r="L1558" s="6" t="n">
        <v>3</v>
      </c>
      <c r="M1558" s="7" t="n">
        <v>4867.95</v>
      </c>
      <c r="N1558">
        <f>VLOOKUP(I1558,Reps[#All],2,FALSE)</f>
        <v/>
      </c>
      <c r="O1558">
        <f>VLOOKUP(J1558,Brands[#All],3,FALSE)</f>
        <v/>
      </c>
    </row>
    <row r="1559">
      <c r="A1559" t="inlineStr">
        <is>
          <t>SO-101333</t>
        </is>
      </c>
      <c r="B1559" s="4" t="n">
        <v>45860</v>
      </c>
      <c r="C1559" t="inlineStr">
        <is>
          <t>Sales</t>
        </is>
      </c>
      <c r="D1559" s="5" t="n">
        <v>1003</v>
      </c>
      <c r="E1559" t="inlineStr">
        <is>
          <t>Spinneys</t>
        </is>
      </c>
      <c r="F1559" s="5" t="n">
        <v>50010</v>
      </c>
      <c r="G1559" t="inlineStr">
        <is>
          <t>Spinneys - Mirdif</t>
        </is>
      </c>
      <c r="H1559" t="inlineStr">
        <is>
          <t>Mirdif</t>
        </is>
      </c>
      <c r="I1559" t="inlineStr">
        <is>
          <t>Vikram Nair</t>
        </is>
      </c>
      <c r="J1559" t="inlineStr">
        <is>
          <t>DeliMia</t>
        </is>
      </c>
      <c r="K1559" t="inlineStr">
        <is>
          <t>Food</t>
        </is>
      </c>
      <c r="L1559" s="6" t="n">
        <v>1</v>
      </c>
      <c r="M1559" s="7" t="n">
        <v>1190.98</v>
      </c>
      <c r="N1559">
        <f>VLOOKUP(I1559,Reps[#All],2,FALSE)</f>
        <v/>
      </c>
      <c r="O1559">
        <f>VLOOKUP(J1559,Brands[#All],3,FALSE)</f>
        <v/>
      </c>
    </row>
    <row r="1560">
      <c r="A1560" t="inlineStr">
        <is>
          <t>SO-100762</t>
        </is>
      </c>
      <c r="B1560" s="4" t="n">
        <v>45861</v>
      </c>
      <c r="C1560" t="inlineStr">
        <is>
          <t>Sales</t>
        </is>
      </c>
      <c r="D1560" s="5" t="n">
        <v>1010</v>
      </c>
      <c r="E1560" t="inlineStr">
        <is>
          <t>Géant</t>
        </is>
      </c>
      <c r="F1560" s="5" t="n">
        <v>50041</v>
      </c>
      <c r="G1560" t="inlineStr">
        <is>
          <t>Géant - Dubai Marina</t>
        </is>
      </c>
      <c r="H1560" t="inlineStr">
        <is>
          <t>Dubai Marina</t>
        </is>
      </c>
      <c r="I1560" t="inlineStr">
        <is>
          <t>Fatima Khan</t>
        </is>
      </c>
      <c r="J1560" t="inlineStr">
        <is>
          <t>Bakehouse Co</t>
        </is>
      </c>
      <c r="K1560" t="inlineStr">
        <is>
          <t>Food</t>
        </is>
      </c>
      <c r="L1560" s="6" t="n">
        <v>5</v>
      </c>
      <c r="M1560" s="7" t="n">
        <v>4494.7</v>
      </c>
      <c r="N1560">
        <f>VLOOKUP(I1560,Reps[#All],2,FALSE)</f>
        <v/>
      </c>
      <c r="O1560">
        <f>VLOOKUP(J1560,Brands[#All],3,FALSE)</f>
        <v/>
      </c>
    </row>
    <row r="1561">
      <c r="A1561" t="inlineStr">
        <is>
          <t>SO-101165</t>
        </is>
      </c>
      <c r="B1561" s="4" t="n">
        <v>45861</v>
      </c>
      <c r="C1561" t="inlineStr">
        <is>
          <t>Sales</t>
        </is>
      </c>
      <c r="D1561" s="5" t="n">
        <v>1014</v>
      </c>
      <c r="E1561" t="inlineStr">
        <is>
          <t>Day to Day</t>
        </is>
      </c>
      <c r="F1561" s="5" t="n">
        <v>50061</v>
      </c>
      <c r="G1561" t="inlineStr">
        <is>
          <t>Day to Day - Motor City</t>
        </is>
      </c>
      <c r="H1561" t="inlineStr">
        <is>
          <t>Motor City</t>
        </is>
      </c>
      <c r="I1561" t="inlineStr">
        <is>
          <t>Rashid Al Marzooqi</t>
        </is>
      </c>
      <c r="J1561" t="inlineStr">
        <is>
          <t>Marhaba Gold</t>
        </is>
      </c>
      <c r="K1561" t="inlineStr">
        <is>
          <t>Food</t>
        </is>
      </c>
      <c r="L1561" s="6" t="n">
        <v>12</v>
      </c>
      <c r="M1561" s="7" t="n">
        <v>8112.36</v>
      </c>
      <c r="N1561">
        <f>VLOOKUP(I1561,Reps[#All],2,FALSE)</f>
        <v/>
      </c>
      <c r="O1561">
        <f>VLOOKUP(J1561,Brands[#All],3,FALSE)</f>
        <v/>
      </c>
    </row>
    <row r="1562">
      <c r="A1562" t="inlineStr">
        <is>
          <t>SO-101052</t>
        </is>
      </c>
      <c r="B1562" s="4" t="n">
        <v>45862</v>
      </c>
      <c r="C1562" t="inlineStr">
        <is>
          <t>Sales</t>
        </is>
      </c>
      <c r="D1562" s="5" t="n">
        <v>1014</v>
      </c>
      <c r="E1562" t="inlineStr">
        <is>
          <t>Day to Day</t>
        </is>
      </c>
      <c r="F1562" s="5" t="n">
        <v>50059</v>
      </c>
      <c r="G1562" t="inlineStr">
        <is>
          <t>Day to Day - Al Qusais</t>
        </is>
      </c>
      <c r="H1562" t="inlineStr">
        <is>
          <t>Al Qusais</t>
        </is>
      </c>
      <c r="I1562" t="inlineStr">
        <is>
          <t>Anjali Menon</t>
        </is>
      </c>
      <c r="J1562" t="inlineStr">
        <is>
          <t>Verdé</t>
        </is>
      </c>
      <c r="K1562" t="inlineStr">
        <is>
          <t>HPC</t>
        </is>
      </c>
      <c r="L1562" s="6" t="n">
        <v>12</v>
      </c>
      <c r="M1562" s="7" t="n">
        <v>21356.28</v>
      </c>
      <c r="N1562">
        <f>VLOOKUP(I1562,Reps[#All],2,FALSE)</f>
        <v/>
      </c>
      <c r="O1562">
        <f>VLOOKUP(J1562,Brands[#All],3,FALSE)</f>
        <v/>
      </c>
    </row>
    <row r="1563">
      <c r="A1563" t="inlineStr">
        <is>
          <t>SO-101298</t>
        </is>
      </c>
      <c r="B1563" s="4" t="n">
        <v>45862</v>
      </c>
      <c r="C1563" t="inlineStr">
        <is>
          <t>Sales</t>
        </is>
      </c>
      <c r="D1563" s="5" t="n">
        <v>1007</v>
      </c>
      <c r="E1563" t="inlineStr">
        <is>
          <t>Al Maya Supermarket</t>
        </is>
      </c>
      <c r="F1563" s="5" t="n">
        <v>50027</v>
      </c>
      <c r="G1563" t="inlineStr">
        <is>
          <t>Al Maya Supermarket - Festival City</t>
        </is>
      </c>
      <c r="H1563" t="inlineStr">
        <is>
          <t>Festival City</t>
        </is>
      </c>
      <c r="I1563" t="inlineStr">
        <is>
          <t>Omar Haddad</t>
        </is>
      </c>
      <c r="J1563" t="inlineStr">
        <is>
          <t>Oasis Delights</t>
        </is>
      </c>
      <c r="K1563" t="inlineStr">
        <is>
          <t>Food</t>
        </is>
      </c>
      <c r="L1563" s="6" t="n">
        <v>8</v>
      </c>
      <c r="M1563" s="7" t="n">
        <v>6351.76</v>
      </c>
      <c r="N1563">
        <f>VLOOKUP(I1563,Reps[#All],2,FALSE)</f>
        <v/>
      </c>
      <c r="O1563">
        <f>VLOOKUP(J1563,Brands[#All],3,FALSE)</f>
        <v/>
      </c>
    </row>
    <row r="1564">
      <c r="A1564" t="inlineStr">
        <is>
          <t>SO-100324</t>
        </is>
      </c>
      <c r="B1564" s="4" t="n">
        <v>45863</v>
      </c>
      <c r="C1564" t="inlineStr">
        <is>
          <t>Sales</t>
        </is>
      </c>
      <c r="D1564" s="5" t="n">
        <v>1004</v>
      </c>
      <c r="E1564" t="inlineStr">
        <is>
          <t>Choithrams</t>
        </is>
      </c>
      <c r="F1564" s="5" t="n">
        <v>50015</v>
      </c>
      <c r="G1564" t="inlineStr">
        <is>
          <t>Choithrams - Jlt</t>
        </is>
      </c>
      <c r="H1564" t="inlineStr">
        <is>
          <t>Jlt</t>
        </is>
      </c>
      <c r="I1564" t="inlineStr">
        <is>
          <t>Arjun Pillai</t>
        </is>
      </c>
      <c r="J1564" t="inlineStr">
        <is>
          <t>Marhaba Gold</t>
        </is>
      </c>
      <c r="K1564" t="inlineStr">
        <is>
          <t>Food</t>
        </is>
      </c>
      <c r="L1564" s="6" t="n">
        <v>1</v>
      </c>
      <c r="M1564" s="7" t="n">
        <v>573.42</v>
      </c>
      <c r="N1564">
        <f>VLOOKUP(I1564,Reps[#All],2,FALSE)</f>
        <v/>
      </c>
      <c r="O1564">
        <f>VLOOKUP(J1564,Brands[#All],3,FALSE)</f>
        <v/>
      </c>
    </row>
    <row r="1565">
      <c r="A1565" t="inlineStr">
        <is>
          <t>SO-101544</t>
        </is>
      </c>
      <c r="B1565" s="4" t="n">
        <v>45863</v>
      </c>
      <c r="C1565" t="inlineStr">
        <is>
          <t>Sales</t>
        </is>
      </c>
      <c r="D1565" s="5" t="n">
        <v>1012</v>
      </c>
      <c r="E1565" t="inlineStr">
        <is>
          <t>Viva Supermarket</t>
        </is>
      </c>
      <c r="F1565" s="5" t="n">
        <v>50053</v>
      </c>
      <c r="G1565" t="inlineStr">
        <is>
          <t>Viva Supermarket - Al Barsha</t>
        </is>
      </c>
      <c r="H1565" t="inlineStr">
        <is>
          <t>Al Barsha</t>
        </is>
      </c>
      <c r="I1565" t="inlineStr">
        <is>
          <t>Mohammed Saleh</t>
        </is>
      </c>
      <c r="J1565" t="inlineStr">
        <is>
          <t>Auracare</t>
        </is>
      </c>
      <c r="K1565" t="inlineStr">
        <is>
          <t>HPC</t>
        </is>
      </c>
      <c r="L1565" s="6" t="n">
        <v>1</v>
      </c>
      <c r="M1565" s="7" t="n">
        <v>2353.76</v>
      </c>
      <c r="N1565">
        <f>VLOOKUP(I1565,Reps[#All],2,FALSE)</f>
        <v/>
      </c>
      <c r="O1565">
        <f>VLOOKUP(J1565,Brands[#All],3,FALSE)</f>
        <v/>
      </c>
    </row>
    <row r="1566">
      <c r="A1566" t="inlineStr">
        <is>
          <t>SO-101780</t>
        </is>
      </c>
      <c r="B1566" s="4" t="n">
        <v>45863</v>
      </c>
      <c r="C1566" t="inlineStr">
        <is>
          <t>Sales</t>
        </is>
      </c>
      <c r="D1566" s="5" t="n">
        <v>1005</v>
      </c>
      <c r="E1566" t="inlineStr">
        <is>
          <t>Union Coop</t>
        </is>
      </c>
      <c r="F1566" s="5" t="n">
        <v>50017</v>
      </c>
      <c r="G1566" t="inlineStr">
        <is>
          <t>Union Coop - Karama</t>
        </is>
      </c>
      <c r="H1566" t="inlineStr">
        <is>
          <t>Karama</t>
        </is>
      </c>
      <c r="I1566" t="inlineStr">
        <is>
          <t>Daniel Costa</t>
        </is>
      </c>
      <c r="J1566" t="inlineStr">
        <is>
          <t>Bakehouse Co</t>
        </is>
      </c>
      <c r="K1566" t="inlineStr">
        <is>
          <t>Food</t>
        </is>
      </c>
      <c r="L1566" s="6" t="n">
        <v>8</v>
      </c>
      <c r="M1566" s="7" t="n">
        <v>7071.52</v>
      </c>
      <c r="N1566">
        <f>VLOOKUP(I1566,Reps[#All],2,FALSE)</f>
        <v/>
      </c>
      <c r="O1566">
        <f>VLOOKUP(J1566,Brands[#All],3,FALSE)</f>
        <v/>
      </c>
    </row>
    <row r="1567">
      <c r="A1567" t="inlineStr">
        <is>
          <t>SO-101487</t>
        </is>
      </c>
      <c r="B1567" s="4" t="n">
        <v>45864</v>
      </c>
      <c r="C1567" t="inlineStr">
        <is>
          <t>Sales</t>
        </is>
      </c>
      <c r="D1567" s="5" t="n">
        <v>1003</v>
      </c>
      <c r="E1567" t="inlineStr">
        <is>
          <t>Spinneys</t>
        </is>
      </c>
      <c r="F1567" s="5" t="n">
        <v>50007</v>
      </c>
      <c r="G1567" t="inlineStr">
        <is>
          <t>Spinneys - Al Qusais</t>
        </is>
      </c>
      <c r="H1567" t="inlineStr">
        <is>
          <t>Al Qusais</t>
        </is>
      </c>
      <c r="I1567" t="inlineStr">
        <is>
          <t>Anjali Menon</t>
        </is>
      </c>
      <c r="J1567" t="inlineStr">
        <is>
          <t>Caressa</t>
        </is>
      </c>
      <c r="K1567" t="inlineStr">
        <is>
          <t>HPC</t>
        </is>
      </c>
      <c r="L1567" s="6" t="n">
        <v>12</v>
      </c>
      <c r="M1567" s="7" t="n">
        <v>16034.88</v>
      </c>
      <c r="N1567">
        <f>VLOOKUP(I1567,Reps[#All],2,FALSE)</f>
        <v/>
      </c>
      <c r="O1567">
        <f>VLOOKUP(J1567,Brands[#All],3,FALSE)</f>
        <v/>
      </c>
    </row>
    <row r="1568">
      <c r="A1568" t="inlineStr">
        <is>
          <t>SO-100438</t>
        </is>
      </c>
      <c r="B1568" s="4" t="n">
        <v>45865</v>
      </c>
      <c r="C1568" t="inlineStr">
        <is>
          <t>Sales</t>
        </is>
      </c>
      <c r="D1568" s="5" t="n">
        <v>1001</v>
      </c>
      <c r="E1568" t="inlineStr">
        <is>
          <t>Carrefour</t>
        </is>
      </c>
      <c r="F1568" s="5" t="n">
        <v>50003</v>
      </c>
      <c r="G1568" t="inlineStr">
        <is>
          <t>Carrefour - Satwa</t>
        </is>
      </c>
      <c r="H1568" t="inlineStr">
        <is>
          <t>Satwa</t>
        </is>
      </c>
      <c r="I1568" t="inlineStr">
        <is>
          <t>Mohammed Saleh</t>
        </is>
      </c>
      <c r="J1568" t="inlineStr">
        <is>
          <t>Cedarna</t>
        </is>
      </c>
      <c r="K1568" t="inlineStr">
        <is>
          <t>Food</t>
        </is>
      </c>
      <c r="L1568" s="6" t="n">
        <v>1</v>
      </c>
      <c r="M1568" s="7" t="n">
        <v>1467.39</v>
      </c>
      <c r="N1568">
        <f>VLOOKUP(I1568,Reps[#All],2,FALSE)</f>
        <v/>
      </c>
      <c r="O1568">
        <f>VLOOKUP(J1568,Brands[#All],3,FALSE)</f>
        <v/>
      </c>
    </row>
    <row r="1569">
      <c r="A1569" t="inlineStr">
        <is>
          <t>SO-100956</t>
        </is>
      </c>
      <c r="B1569" s="4" t="n">
        <v>45865</v>
      </c>
      <c r="C1569" t="inlineStr">
        <is>
          <t>Sales</t>
        </is>
      </c>
      <c r="D1569" s="5" t="n">
        <v>1014</v>
      </c>
      <c r="E1569" t="inlineStr">
        <is>
          <t>Day to Day</t>
        </is>
      </c>
      <c r="F1569" s="5" t="n">
        <v>50061</v>
      </c>
      <c r="G1569" t="inlineStr">
        <is>
          <t>Day to Day - Motor City</t>
        </is>
      </c>
      <c r="H1569" t="inlineStr">
        <is>
          <t>Motor City</t>
        </is>
      </c>
      <c r="I1569" t="inlineStr">
        <is>
          <t>Rashid Al Marzooqi</t>
        </is>
      </c>
      <c r="J1569" t="inlineStr">
        <is>
          <t>DeliMia</t>
        </is>
      </c>
      <c r="K1569" t="inlineStr">
        <is>
          <t>Food</t>
        </is>
      </c>
      <c r="L1569" s="6" t="n">
        <v>20</v>
      </c>
      <c r="M1569" s="7" t="n">
        <v>21546.4</v>
      </c>
      <c r="N1569">
        <f>VLOOKUP(I1569,Reps[#All],2,FALSE)</f>
        <v/>
      </c>
      <c r="O1569">
        <f>VLOOKUP(J1569,Brands[#All],3,FALSE)</f>
        <v/>
      </c>
    </row>
    <row r="1570">
      <c r="A1570" t="inlineStr">
        <is>
          <t>SO-101135</t>
        </is>
      </c>
      <c r="B1570" s="4" t="n">
        <v>45865</v>
      </c>
      <c r="C1570" t="inlineStr">
        <is>
          <t>Sales</t>
        </is>
      </c>
      <c r="D1570" s="5" t="n">
        <v>1011</v>
      </c>
      <c r="E1570" t="inlineStr">
        <is>
          <t>Aswaaq</t>
        </is>
      </c>
      <c r="F1570" s="5" t="n">
        <v>50049</v>
      </c>
      <c r="G1570" t="inlineStr">
        <is>
          <t>Aswaaq - Downtown</t>
        </is>
      </c>
      <c r="H1570" t="inlineStr">
        <is>
          <t>Downtown</t>
        </is>
      </c>
      <c r="I1570" t="inlineStr">
        <is>
          <t>Joseph Mathew</t>
        </is>
      </c>
      <c r="J1570" t="inlineStr">
        <is>
          <t>Verdé</t>
        </is>
      </c>
      <c r="K1570" t="inlineStr">
        <is>
          <t>HPC</t>
        </is>
      </c>
      <c r="L1570" s="6" t="n">
        <v>8</v>
      </c>
      <c r="M1570" s="7" t="n">
        <v>17753.28</v>
      </c>
      <c r="N1570">
        <f>VLOOKUP(I1570,Reps[#All],2,FALSE)</f>
        <v/>
      </c>
      <c r="O1570">
        <f>VLOOKUP(J1570,Brands[#All],3,FALSE)</f>
        <v/>
      </c>
    </row>
    <row r="1571">
      <c r="A1571" t="inlineStr">
        <is>
          <t>SO-101463</t>
        </is>
      </c>
      <c r="B1571" s="4" t="n">
        <v>45865</v>
      </c>
      <c r="C1571" t="inlineStr">
        <is>
          <t>Sales</t>
        </is>
      </c>
      <c r="D1571" s="5" t="n">
        <v>1011</v>
      </c>
      <c r="E1571" t="inlineStr">
        <is>
          <t>Aswaaq</t>
        </is>
      </c>
      <c r="F1571" s="5" t="n">
        <v>50050</v>
      </c>
      <c r="G1571" t="inlineStr">
        <is>
          <t>Aswaaq - International City</t>
        </is>
      </c>
      <c r="H1571" t="inlineStr">
        <is>
          <t>International City</t>
        </is>
      </c>
      <c r="I1571" t="inlineStr">
        <is>
          <t>Sunil Kumar</t>
        </is>
      </c>
      <c r="J1571" t="inlineStr">
        <is>
          <t>Marhaba Gold</t>
        </is>
      </c>
      <c r="K1571" t="inlineStr">
        <is>
          <t>Food</t>
        </is>
      </c>
      <c r="L1571" s="6" t="n">
        <v>40</v>
      </c>
      <c r="M1571" s="7" t="n">
        <v>25674</v>
      </c>
      <c r="N1571">
        <f>VLOOKUP(I1571,Reps[#All],2,FALSE)</f>
        <v/>
      </c>
      <c r="O1571">
        <f>VLOOKUP(J1571,Brands[#All],3,FALSE)</f>
        <v/>
      </c>
    </row>
    <row r="1572">
      <c r="A1572" t="inlineStr">
        <is>
          <t>SO-101631</t>
        </is>
      </c>
      <c r="B1572" s="4" t="n">
        <v>45865</v>
      </c>
      <c r="C1572" t="inlineStr">
        <is>
          <t>Sales</t>
        </is>
      </c>
      <c r="D1572" s="5" t="n">
        <v>1001</v>
      </c>
      <c r="E1572" t="inlineStr">
        <is>
          <t>Carrefour</t>
        </is>
      </c>
      <c r="F1572" s="5" t="n">
        <v>50001</v>
      </c>
      <c r="G1572" t="inlineStr">
        <is>
          <t>Carrefour - Deira</t>
        </is>
      </c>
      <c r="H1572" t="inlineStr">
        <is>
          <t>Deira</t>
        </is>
      </c>
      <c r="I1572" t="inlineStr">
        <is>
          <t>Rashid Al Marzooqi</t>
        </is>
      </c>
      <c r="J1572" t="inlineStr">
        <is>
          <t>PureGlow</t>
        </is>
      </c>
      <c r="K1572" t="inlineStr">
        <is>
          <t>HPC</t>
        </is>
      </c>
      <c r="L1572" s="6" t="n">
        <v>1</v>
      </c>
      <c r="M1572" s="7" t="n">
        <v>2627.56</v>
      </c>
      <c r="N1572">
        <f>VLOOKUP(I1572,Reps[#All],2,FALSE)</f>
        <v/>
      </c>
      <c r="O1572">
        <f>VLOOKUP(J1572,Brands[#All],3,FALSE)</f>
        <v/>
      </c>
    </row>
    <row r="1573">
      <c r="A1573" t="inlineStr">
        <is>
          <t>SO-100284</t>
        </is>
      </c>
      <c r="B1573" s="4" t="n">
        <v>45866</v>
      </c>
      <c r="C1573" t="inlineStr">
        <is>
          <t>Sales</t>
        </is>
      </c>
      <c r="D1573" s="5" t="n">
        <v>1008</v>
      </c>
      <c r="E1573" t="inlineStr">
        <is>
          <t>Nesto Hypermarket</t>
        </is>
      </c>
      <c r="F1573" s="5" t="n">
        <v>50034</v>
      </c>
      <c r="G1573" t="inlineStr">
        <is>
          <t>Nesto Hypermarket - Deira</t>
        </is>
      </c>
      <c r="H1573" t="inlineStr">
        <is>
          <t>Deira</t>
        </is>
      </c>
      <c r="I1573" t="inlineStr">
        <is>
          <t>Rashid Al Marzooqi</t>
        </is>
      </c>
      <c r="J1573" t="inlineStr">
        <is>
          <t>Verdé</t>
        </is>
      </c>
      <c r="K1573" t="inlineStr">
        <is>
          <t>HPC</t>
        </is>
      </c>
      <c r="L1573" s="6" t="n">
        <v>8</v>
      </c>
      <c r="M1573" s="7" t="n">
        <v>15901.76</v>
      </c>
      <c r="N1573">
        <f>VLOOKUP(I1573,Reps[#All],2,FALSE)</f>
        <v/>
      </c>
      <c r="O1573">
        <f>VLOOKUP(J1573,Brands[#All],3,FALSE)</f>
        <v/>
      </c>
    </row>
    <row r="1574">
      <c r="A1574" t="inlineStr">
        <is>
          <t>SO-101025</t>
        </is>
      </c>
      <c r="B1574" s="4" t="n">
        <v>45866</v>
      </c>
      <c r="C1574" t="inlineStr">
        <is>
          <t>Sales</t>
        </is>
      </c>
      <c r="D1574" s="5" t="n">
        <v>1013</v>
      </c>
      <c r="E1574" t="inlineStr">
        <is>
          <t>Grandiose Supermarket</t>
        </is>
      </c>
      <c r="F1574" s="5" t="n">
        <v>50058</v>
      </c>
      <c r="G1574" t="inlineStr">
        <is>
          <t>Grandiose Supermarket - Festival City</t>
        </is>
      </c>
      <c r="H1574" t="inlineStr">
        <is>
          <t>Festival City</t>
        </is>
      </c>
      <c r="I1574" t="inlineStr">
        <is>
          <t>Omar Haddad</t>
        </is>
      </c>
      <c r="J1574" t="inlineStr">
        <is>
          <t>Mintleaf</t>
        </is>
      </c>
      <c r="K1574" t="inlineStr">
        <is>
          <t>HPC</t>
        </is>
      </c>
      <c r="L1574" s="6" t="n">
        <v>5</v>
      </c>
      <c r="M1574" s="7" t="n">
        <v>3484.3</v>
      </c>
      <c r="N1574">
        <f>VLOOKUP(I1574,Reps[#All],2,FALSE)</f>
        <v/>
      </c>
      <c r="O1574">
        <f>VLOOKUP(J1574,Brands[#All],3,FALSE)</f>
        <v/>
      </c>
    </row>
    <row r="1575">
      <c r="A1575" t="inlineStr">
        <is>
          <t>SO-100102</t>
        </is>
      </c>
      <c r="B1575" s="4" t="n">
        <v>45867</v>
      </c>
      <c r="C1575" t="inlineStr">
        <is>
          <t>Sales</t>
        </is>
      </c>
      <c r="D1575" s="5" t="n">
        <v>1010</v>
      </c>
      <c r="E1575" t="inlineStr">
        <is>
          <t>Géant</t>
        </is>
      </c>
      <c r="F1575" s="5" t="n">
        <v>50041</v>
      </c>
      <c r="G1575" t="inlineStr">
        <is>
          <t>Géant - Dubai Marina</t>
        </is>
      </c>
      <c r="H1575" t="inlineStr">
        <is>
          <t>Dubai Marina</t>
        </is>
      </c>
      <c r="I1575" t="inlineStr">
        <is>
          <t>Fatima Khan</t>
        </is>
      </c>
      <c r="J1575" t="inlineStr">
        <is>
          <t>Sparklo</t>
        </is>
      </c>
      <c r="K1575" t="inlineStr">
        <is>
          <t>HPC</t>
        </is>
      </c>
      <c r="L1575" s="6" t="n">
        <v>5</v>
      </c>
      <c r="M1575" s="7" t="n">
        <v>5121.45</v>
      </c>
      <c r="N1575">
        <f>VLOOKUP(I1575,Reps[#All],2,FALSE)</f>
        <v/>
      </c>
      <c r="O1575">
        <f>VLOOKUP(J1575,Brands[#All],3,FALSE)</f>
        <v/>
      </c>
    </row>
    <row r="1576">
      <c r="A1576" t="inlineStr">
        <is>
          <t>SO-100295</t>
        </is>
      </c>
      <c r="B1576" s="4" t="n">
        <v>45867</v>
      </c>
      <c r="C1576" t="inlineStr">
        <is>
          <t>Sales</t>
        </is>
      </c>
      <c r="D1576" s="5" t="n">
        <v>1001</v>
      </c>
      <c r="E1576" t="inlineStr">
        <is>
          <t>Carrefour</t>
        </is>
      </c>
      <c r="F1576" s="5" t="n">
        <v>50002</v>
      </c>
      <c r="G1576" t="inlineStr">
        <is>
          <t>Carrefour - Jebel Ali</t>
        </is>
      </c>
      <c r="H1576" t="inlineStr">
        <is>
          <t>Jebel Ali</t>
        </is>
      </c>
      <c r="I1576" t="inlineStr">
        <is>
          <t>Priya Raj</t>
        </is>
      </c>
      <c r="J1576" t="inlineStr">
        <is>
          <t>Silkene</t>
        </is>
      </c>
      <c r="K1576" t="inlineStr">
        <is>
          <t>HPC</t>
        </is>
      </c>
      <c r="L1576" s="6" t="n">
        <v>40</v>
      </c>
      <c r="M1576" s="7" t="n">
        <v>60006.4</v>
      </c>
      <c r="N1576">
        <f>VLOOKUP(I1576,Reps[#All],2,FALSE)</f>
        <v/>
      </c>
      <c r="O1576">
        <f>VLOOKUP(J1576,Brands[#All],3,FALSE)</f>
        <v/>
      </c>
    </row>
    <row r="1577">
      <c r="A1577" t="inlineStr">
        <is>
          <t>SO-101943</t>
        </is>
      </c>
      <c r="B1577" s="4" t="n">
        <v>45868</v>
      </c>
      <c r="C1577" t="inlineStr">
        <is>
          <t>Sales</t>
        </is>
      </c>
      <c r="D1577" s="5" t="n">
        <v>1010</v>
      </c>
      <c r="E1577" t="inlineStr">
        <is>
          <t>Géant</t>
        </is>
      </c>
      <c r="F1577" s="5" t="n">
        <v>50046</v>
      </c>
      <c r="G1577" t="inlineStr">
        <is>
          <t>Géant - Jumeirah</t>
        </is>
      </c>
      <c r="H1577" t="inlineStr">
        <is>
          <t>Jumeirah</t>
        </is>
      </c>
      <c r="I1577" t="inlineStr">
        <is>
          <t>Grace Fernandes</t>
        </is>
      </c>
      <c r="J1577" t="inlineStr">
        <is>
          <t>Cleanova</t>
        </is>
      </c>
      <c r="K1577" t="inlineStr">
        <is>
          <t>HPC</t>
        </is>
      </c>
      <c r="L1577" s="6" t="n">
        <v>12</v>
      </c>
      <c r="M1577" s="7" t="n">
        <v>15831.6</v>
      </c>
      <c r="N1577">
        <f>VLOOKUP(I1577,Reps[#All],2,FALSE)</f>
        <v/>
      </c>
      <c r="O1577">
        <f>VLOOKUP(J1577,Brands[#All],3,FALSE)</f>
        <v/>
      </c>
    </row>
    <row r="1578">
      <c r="A1578" t="inlineStr">
        <is>
          <t>SO-100924</t>
        </is>
      </c>
      <c r="B1578" s="4" t="n">
        <v>45869</v>
      </c>
      <c r="C1578" t="inlineStr">
        <is>
          <t>Sales</t>
        </is>
      </c>
      <c r="D1578" s="5" t="n">
        <v>1002</v>
      </c>
      <c r="E1578" t="inlineStr">
        <is>
          <t>Lulu Hypermarket</t>
        </is>
      </c>
      <c r="F1578" s="5" t="n">
        <v>50006</v>
      </c>
      <c r="G1578" t="inlineStr">
        <is>
          <t>Lulu Hypermarket - Deira</t>
        </is>
      </c>
      <c r="H1578" t="inlineStr">
        <is>
          <t>Deira</t>
        </is>
      </c>
      <c r="I1578" t="inlineStr">
        <is>
          <t>Rashid Al Marzooqi</t>
        </is>
      </c>
      <c r="J1578" t="inlineStr">
        <is>
          <t>FreshNest</t>
        </is>
      </c>
      <c r="K1578" t="inlineStr">
        <is>
          <t>Food</t>
        </is>
      </c>
      <c r="L1578" s="6" t="n">
        <v>8</v>
      </c>
      <c r="M1578" s="7" t="n">
        <v>5570.16</v>
      </c>
      <c r="N1578">
        <f>VLOOKUP(I1578,Reps[#All],2,FALSE)</f>
        <v/>
      </c>
      <c r="O1578">
        <f>VLOOKUP(J1578,Brands[#All],3,FALSE)</f>
        <v/>
      </c>
    </row>
    <row r="1579">
      <c r="A1579" t="inlineStr">
        <is>
          <t>SO-101794</t>
        </is>
      </c>
      <c r="B1579" s="4" t="n">
        <v>45869</v>
      </c>
      <c r="C1579" t="inlineStr">
        <is>
          <t>Sales</t>
        </is>
      </c>
      <c r="D1579" s="5" t="n">
        <v>1006</v>
      </c>
      <c r="E1579" t="inlineStr">
        <is>
          <t>Waitrose</t>
        </is>
      </c>
      <c r="F1579" s="5" t="n">
        <v>50022</v>
      </c>
      <c r="G1579" t="inlineStr">
        <is>
          <t>Waitrose - Mirdif</t>
        </is>
      </c>
      <c r="H1579" t="inlineStr">
        <is>
          <t>Mirdif</t>
        </is>
      </c>
      <c r="I1579" t="inlineStr">
        <is>
          <t>Vikram Nair</t>
        </is>
      </c>
      <c r="J1579" t="inlineStr">
        <is>
          <t>Marhaba Gold</t>
        </is>
      </c>
      <c r="K1579" t="inlineStr">
        <is>
          <t>Food</t>
        </is>
      </c>
      <c r="L1579" s="6" t="n">
        <v>8</v>
      </c>
      <c r="M1579" s="7" t="n">
        <v>5577.44</v>
      </c>
      <c r="N1579">
        <f>VLOOKUP(I1579,Reps[#All],2,FALSE)</f>
        <v/>
      </c>
      <c r="O1579">
        <f>VLOOKUP(J1579,Brands[#All],3,FALSE)</f>
        <v/>
      </c>
    </row>
    <row r="1580">
      <c r="A1580" t="inlineStr">
        <is>
          <t>SO-100637</t>
        </is>
      </c>
      <c r="B1580" s="4" t="n">
        <v>45870</v>
      </c>
      <c r="C1580" t="inlineStr">
        <is>
          <t>Sales</t>
        </is>
      </c>
      <c r="D1580" s="5" t="n">
        <v>1006</v>
      </c>
      <c r="E1580" t="inlineStr">
        <is>
          <t>Waitrose</t>
        </is>
      </c>
      <c r="F1580" s="5" t="n">
        <v>50022</v>
      </c>
      <c r="G1580" t="inlineStr">
        <is>
          <t>Waitrose - Mirdif</t>
        </is>
      </c>
      <c r="H1580" t="inlineStr">
        <is>
          <t>Mirdif</t>
        </is>
      </c>
      <c r="I1580" t="inlineStr">
        <is>
          <t>Vikram Nair</t>
        </is>
      </c>
      <c r="J1580" t="inlineStr">
        <is>
          <t>Goldenfields</t>
        </is>
      </c>
      <c r="K1580" t="inlineStr">
        <is>
          <t>Food</t>
        </is>
      </c>
      <c r="L1580" s="6" t="n">
        <v>3</v>
      </c>
      <c r="M1580" s="7" t="n">
        <v>2920.89</v>
      </c>
      <c r="N1580">
        <f>VLOOKUP(I1580,Reps[#All],2,FALSE)</f>
        <v/>
      </c>
      <c r="O1580">
        <f>VLOOKUP(J1580,Brands[#All],3,FALSE)</f>
        <v/>
      </c>
    </row>
    <row r="1581">
      <c r="A1581" t="inlineStr">
        <is>
          <t>SO-100921</t>
        </is>
      </c>
      <c r="B1581" s="4" t="n">
        <v>45870</v>
      </c>
      <c r="C1581" t="inlineStr">
        <is>
          <t>Sales</t>
        </is>
      </c>
      <c r="D1581" s="5" t="n">
        <v>1009</v>
      </c>
      <c r="E1581" t="inlineStr">
        <is>
          <t>West Zone Supermarket</t>
        </is>
      </c>
      <c r="F1581" s="5" t="n">
        <v>50035</v>
      </c>
      <c r="G1581" t="inlineStr">
        <is>
          <t>West Zone Supermarket - Jlt</t>
        </is>
      </c>
      <c r="H1581" t="inlineStr">
        <is>
          <t>Jlt</t>
        </is>
      </c>
      <c r="I1581" t="inlineStr">
        <is>
          <t>Arjun Pillai</t>
        </is>
      </c>
      <c r="J1581" t="inlineStr">
        <is>
          <t>Sparklo</t>
        </is>
      </c>
      <c r="K1581" t="inlineStr">
        <is>
          <t>HPC</t>
        </is>
      </c>
      <c r="L1581" s="6" t="n">
        <v>2</v>
      </c>
      <c r="M1581" s="7" t="n">
        <v>2027.62</v>
      </c>
      <c r="N1581">
        <f>VLOOKUP(I1581,Reps[#All],2,FALSE)</f>
        <v/>
      </c>
      <c r="O1581">
        <f>VLOOKUP(J1581,Brands[#All],3,FALSE)</f>
        <v/>
      </c>
    </row>
    <row r="1582">
      <c r="A1582" t="inlineStr">
        <is>
          <t>SO-101490</t>
        </is>
      </c>
      <c r="B1582" s="4" t="n">
        <v>45870</v>
      </c>
      <c r="C1582" t="inlineStr">
        <is>
          <t>Sales</t>
        </is>
      </c>
      <c r="D1582" s="5" t="n">
        <v>1011</v>
      </c>
      <c r="E1582" t="inlineStr">
        <is>
          <t>Aswaaq</t>
        </is>
      </c>
      <c r="F1582" s="5" t="n">
        <v>50048</v>
      </c>
      <c r="G1582" t="inlineStr">
        <is>
          <t>Aswaaq - Al Barsha</t>
        </is>
      </c>
      <c r="H1582" t="inlineStr">
        <is>
          <t>Al Barsha</t>
        </is>
      </c>
      <c r="I1582" t="inlineStr">
        <is>
          <t>Mohammed Saleh</t>
        </is>
      </c>
      <c r="J1582" t="inlineStr">
        <is>
          <t>PureGlow</t>
        </is>
      </c>
      <c r="K1582" t="inlineStr">
        <is>
          <t>HPC</t>
        </is>
      </c>
      <c r="L1582" s="6" t="n">
        <v>8</v>
      </c>
      <c r="M1582" s="7" t="n">
        <v>23210.72</v>
      </c>
      <c r="N1582">
        <f>VLOOKUP(I1582,Reps[#All],2,FALSE)</f>
        <v/>
      </c>
      <c r="O1582">
        <f>VLOOKUP(J1582,Brands[#All],3,FALSE)</f>
        <v/>
      </c>
    </row>
    <row r="1583">
      <c r="A1583" t="inlineStr">
        <is>
          <t>SO-101494</t>
        </is>
      </c>
      <c r="B1583" s="4" t="n">
        <v>45870</v>
      </c>
      <c r="C1583" t="inlineStr">
        <is>
          <t>Sales</t>
        </is>
      </c>
      <c r="D1583" s="5" t="n">
        <v>1012</v>
      </c>
      <c r="E1583" t="inlineStr">
        <is>
          <t>Viva Supermarket</t>
        </is>
      </c>
      <c r="F1583" s="5" t="n">
        <v>50053</v>
      </c>
      <c r="G1583" t="inlineStr">
        <is>
          <t>Viva Supermarket - Al Barsha</t>
        </is>
      </c>
      <c r="H1583" t="inlineStr">
        <is>
          <t>Al Barsha</t>
        </is>
      </c>
      <c r="I1583" t="inlineStr">
        <is>
          <t>Mohammed Saleh</t>
        </is>
      </c>
      <c r="J1583" t="inlineStr">
        <is>
          <t>FreshLine</t>
        </is>
      </c>
      <c r="K1583" t="inlineStr">
        <is>
          <t>HPC</t>
        </is>
      </c>
      <c r="L1583" s="6" t="n">
        <v>5</v>
      </c>
      <c r="M1583" s="7" t="n">
        <v>5382.6</v>
      </c>
      <c r="N1583">
        <f>VLOOKUP(I1583,Reps[#All],2,FALSE)</f>
        <v/>
      </c>
      <c r="O1583">
        <f>VLOOKUP(J1583,Brands[#All],3,FALSE)</f>
        <v/>
      </c>
    </row>
    <row r="1584">
      <c r="A1584" t="inlineStr">
        <is>
          <t>SO-100626</t>
        </is>
      </c>
      <c r="B1584" s="4" t="n">
        <v>45871</v>
      </c>
      <c r="C1584" t="inlineStr">
        <is>
          <t>Sales</t>
        </is>
      </c>
      <c r="D1584" s="5" t="n">
        <v>1015</v>
      </c>
      <c r="E1584" t="inlineStr">
        <is>
          <t>Safeer Market</t>
        </is>
      </c>
      <c r="F1584" s="5" t="n">
        <v>50067</v>
      </c>
      <c r="G1584" t="inlineStr">
        <is>
          <t>Safeer Market - Jumeirah</t>
        </is>
      </c>
      <c r="H1584" t="inlineStr">
        <is>
          <t>Jumeirah</t>
        </is>
      </c>
      <c r="I1584" t="inlineStr">
        <is>
          <t>Grace Fernandes</t>
        </is>
      </c>
      <c r="J1584" t="inlineStr">
        <is>
          <t>Goldenfields</t>
        </is>
      </c>
      <c r="K1584" t="inlineStr">
        <is>
          <t>Food</t>
        </is>
      </c>
      <c r="L1584" s="6" t="n">
        <v>8</v>
      </c>
      <c r="M1584" s="7" t="n">
        <v>8474.799999999999</v>
      </c>
      <c r="N1584">
        <f>VLOOKUP(I1584,Reps[#All],2,FALSE)</f>
        <v/>
      </c>
      <c r="O1584">
        <f>VLOOKUP(J1584,Brands[#All],3,FALSE)</f>
        <v/>
      </c>
    </row>
    <row r="1585">
      <c r="A1585" t="inlineStr">
        <is>
          <t>SO-101746</t>
        </is>
      </c>
      <c r="B1585" s="4" t="n">
        <v>45871</v>
      </c>
      <c r="C1585" t="inlineStr">
        <is>
          <t>Sales</t>
        </is>
      </c>
      <c r="D1585" s="5" t="n">
        <v>1011</v>
      </c>
      <c r="E1585" t="inlineStr">
        <is>
          <t>Aswaaq</t>
        </is>
      </c>
      <c r="F1585" s="5" t="n">
        <v>50049</v>
      </c>
      <c r="G1585" t="inlineStr">
        <is>
          <t>Aswaaq - Downtown</t>
        </is>
      </c>
      <c r="H1585" t="inlineStr">
        <is>
          <t>Downtown</t>
        </is>
      </c>
      <c r="I1585" t="inlineStr">
        <is>
          <t>Joseph Mathew</t>
        </is>
      </c>
      <c r="J1585" t="inlineStr">
        <is>
          <t>Mintleaf</t>
        </is>
      </c>
      <c r="K1585" t="inlineStr">
        <is>
          <t>HPC</t>
        </is>
      </c>
      <c r="L1585" s="6" t="n">
        <v>1</v>
      </c>
      <c r="M1585" s="7" t="n">
        <v>736.7</v>
      </c>
      <c r="N1585">
        <f>VLOOKUP(I1585,Reps[#All],2,FALSE)</f>
        <v/>
      </c>
      <c r="O1585">
        <f>VLOOKUP(J1585,Brands[#All],3,FALSE)</f>
        <v/>
      </c>
    </row>
    <row r="1586">
      <c r="A1586" t="inlineStr">
        <is>
          <t>SO-100217</t>
        </is>
      </c>
      <c r="B1586" s="4" t="n">
        <v>45872</v>
      </c>
      <c r="C1586" t="inlineStr">
        <is>
          <t>Sales</t>
        </is>
      </c>
      <c r="D1586" s="5" t="n">
        <v>1006</v>
      </c>
      <c r="E1586" t="inlineStr">
        <is>
          <t>Waitrose</t>
        </is>
      </c>
      <c r="F1586" s="5" t="n">
        <v>50021</v>
      </c>
      <c r="G1586" t="inlineStr">
        <is>
          <t>Waitrose - Deira</t>
        </is>
      </c>
      <c r="H1586" t="inlineStr">
        <is>
          <t>Deira</t>
        </is>
      </c>
      <c r="I1586" t="inlineStr">
        <is>
          <t>Rashid Al Marzooqi</t>
        </is>
      </c>
      <c r="J1586" t="inlineStr">
        <is>
          <t>Oasis Delights</t>
        </is>
      </c>
      <c r="K1586" t="inlineStr">
        <is>
          <t>Food</t>
        </is>
      </c>
      <c r="L1586" s="6" t="n">
        <v>8</v>
      </c>
      <c r="M1586" s="7" t="n">
        <v>5588.32</v>
      </c>
      <c r="N1586">
        <f>VLOOKUP(I1586,Reps[#All],2,FALSE)</f>
        <v/>
      </c>
      <c r="O1586">
        <f>VLOOKUP(J1586,Brands[#All],3,FALSE)</f>
        <v/>
      </c>
    </row>
    <row r="1587">
      <c r="A1587" t="inlineStr">
        <is>
          <t>SO-100344</t>
        </is>
      </c>
      <c r="B1587" s="4" t="n">
        <v>45872</v>
      </c>
      <c r="C1587" t="inlineStr">
        <is>
          <t>Sales</t>
        </is>
      </c>
      <c r="D1587" s="5" t="n">
        <v>1004</v>
      </c>
      <c r="E1587" t="inlineStr">
        <is>
          <t>Choithrams</t>
        </is>
      </c>
      <c r="F1587" s="5" t="n">
        <v>50014</v>
      </c>
      <c r="G1587" t="inlineStr">
        <is>
          <t>Choithrams - Dubai Marina</t>
        </is>
      </c>
      <c r="H1587" t="inlineStr">
        <is>
          <t>Dubai Marina</t>
        </is>
      </c>
      <c r="I1587" t="inlineStr">
        <is>
          <t>Fatima Khan</t>
        </is>
      </c>
      <c r="J1587" t="inlineStr">
        <is>
          <t>Auracare</t>
        </is>
      </c>
      <c r="K1587" t="inlineStr">
        <is>
          <t>HPC</t>
        </is>
      </c>
      <c r="L1587" s="6" t="n">
        <v>2</v>
      </c>
      <c r="M1587" s="7" t="n">
        <v>3990.72</v>
      </c>
      <c r="N1587">
        <f>VLOOKUP(I1587,Reps[#All],2,FALSE)</f>
        <v/>
      </c>
      <c r="O1587">
        <f>VLOOKUP(J1587,Brands[#All],3,FALSE)</f>
        <v/>
      </c>
    </row>
    <row r="1588">
      <c r="A1588" t="inlineStr">
        <is>
          <t>SO-101324</t>
        </is>
      </c>
      <c r="B1588" s="4" t="n">
        <v>45872</v>
      </c>
      <c r="C1588" t="inlineStr">
        <is>
          <t>Sales</t>
        </is>
      </c>
      <c r="D1588" s="5" t="n">
        <v>1004</v>
      </c>
      <c r="E1588" t="inlineStr">
        <is>
          <t>Choithrams</t>
        </is>
      </c>
      <c r="F1588" s="5" t="n">
        <v>50015</v>
      </c>
      <c r="G1588" t="inlineStr">
        <is>
          <t>Choithrams - Jlt</t>
        </is>
      </c>
      <c r="H1588" t="inlineStr">
        <is>
          <t>Jlt</t>
        </is>
      </c>
      <c r="I1588" t="inlineStr">
        <is>
          <t>Arjun Pillai</t>
        </is>
      </c>
      <c r="J1588" t="inlineStr">
        <is>
          <t>SunHarvest</t>
        </is>
      </c>
      <c r="K1588" t="inlineStr">
        <is>
          <t>Food</t>
        </is>
      </c>
      <c r="L1588" s="6" t="n">
        <v>1</v>
      </c>
      <c r="M1588" s="7" t="n">
        <v>453.64</v>
      </c>
      <c r="N1588">
        <f>VLOOKUP(I1588,Reps[#All],2,FALSE)</f>
        <v/>
      </c>
      <c r="O1588">
        <f>VLOOKUP(J1588,Brands[#All],3,FALSE)</f>
        <v/>
      </c>
    </row>
    <row r="1589">
      <c r="A1589" t="inlineStr">
        <is>
          <t>SO-101000</t>
        </is>
      </c>
      <c r="B1589" s="4" t="n">
        <v>45873</v>
      </c>
      <c r="C1589" t="inlineStr">
        <is>
          <t>Sales</t>
        </is>
      </c>
      <c r="D1589" s="5" t="n">
        <v>1008</v>
      </c>
      <c r="E1589" t="inlineStr">
        <is>
          <t>Nesto Hypermarket</t>
        </is>
      </c>
      <c r="F1589" s="5" t="n">
        <v>50032</v>
      </c>
      <c r="G1589" t="inlineStr">
        <is>
          <t>Nesto Hypermarket - Discovery Gardens</t>
        </is>
      </c>
      <c r="H1589" t="inlineStr">
        <is>
          <t>Discovery Gardens</t>
        </is>
      </c>
      <c r="I1589" t="inlineStr">
        <is>
          <t>Lina Aboud</t>
        </is>
      </c>
      <c r="J1589" t="inlineStr">
        <is>
          <t>FreshNest</t>
        </is>
      </c>
      <c r="K1589" t="inlineStr">
        <is>
          <t>Food</t>
        </is>
      </c>
      <c r="L1589" s="6" t="n">
        <v>1</v>
      </c>
      <c r="M1589" s="7" t="n">
        <v>744.14</v>
      </c>
      <c r="N1589">
        <f>VLOOKUP(I1589,Reps[#All],2,FALSE)</f>
        <v/>
      </c>
      <c r="O1589">
        <f>VLOOKUP(J1589,Brands[#All],3,FALSE)</f>
        <v/>
      </c>
    </row>
    <row r="1590">
      <c r="A1590" t="inlineStr">
        <is>
          <t>SO-101364</t>
        </is>
      </c>
      <c r="B1590" s="4" t="n">
        <v>45873</v>
      </c>
      <c r="C1590" t="inlineStr">
        <is>
          <t>Sales</t>
        </is>
      </c>
      <c r="D1590" s="5" t="n">
        <v>1007</v>
      </c>
      <c r="E1590" t="inlineStr">
        <is>
          <t>Al Maya Supermarket</t>
        </is>
      </c>
      <c r="F1590" s="5" t="n">
        <v>50026</v>
      </c>
      <c r="G1590" t="inlineStr">
        <is>
          <t>Al Maya Supermarket - International City</t>
        </is>
      </c>
      <c r="H1590" t="inlineStr">
        <is>
          <t>International City</t>
        </is>
      </c>
      <c r="I1590" t="inlineStr">
        <is>
          <t>Sunil Kumar</t>
        </is>
      </c>
      <c r="J1590" t="inlineStr">
        <is>
          <t>FreshLine</t>
        </is>
      </c>
      <c r="K1590" t="inlineStr">
        <is>
          <t>HPC</t>
        </is>
      </c>
      <c r="L1590" s="6" t="n">
        <v>60</v>
      </c>
      <c r="M1590" s="7" t="n">
        <v>62836.8</v>
      </c>
      <c r="N1590">
        <f>VLOOKUP(I1590,Reps[#All],2,FALSE)</f>
        <v/>
      </c>
      <c r="O1590">
        <f>VLOOKUP(J1590,Brands[#All],3,FALSE)</f>
        <v/>
      </c>
    </row>
    <row r="1591">
      <c r="A1591" t="inlineStr">
        <is>
          <t>SO-100585</t>
        </is>
      </c>
      <c r="B1591" s="4" t="n">
        <v>45874</v>
      </c>
      <c r="C1591" t="inlineStr">
        <is>
          <t>Sales</t>
        </is>
      </c>
      <c r="D1591" s="5" t="n">
        <v>1002</v>
      </c>
      <c r="E1591" t="inlineStr">
        <is>
          <t>Lulu Hypermarket</t>
        </is>
      </c>
      <c r="F1591" s="5" t="n">
        <v>50005</v>
      </c>
      <c r="G1591" t="inlineStr">
        <is>
          <t>Lulu Hypermarket - Silicon Oasis</t>
        </is>
      </c>
      <c r="H1591" t="inlineStr">
        <is>
          <t>Silicon Oasis</t>
        </is>
      </c>
      <c r="I1591" t="inlineStr">
        <is>
          <t>Mariam Hassan</t>
        </is>
      </c>
      <c r="J1591" t="inlineStr">
        <is>
          <t>Zaytoona</t>
        </is>
      </c>
      <c r="K1591" t="inlineStr">
        <is>
          <t>Food</t>
        </is>
      </c>
      <c r="L1591" s="6" t="n">
        <v>2</v>
      </c>
      <c r="M1591" s="7" t="n">
        <v>3279.94</v>
      </c>
      <c r="N1591">
        <f>VLOOKUP(I1591,Reps[#All],2,FALSE)</f>
        <v/>
      </c>
      <c r="O1591">
        <f>VLOOKUP(J1591,Brands[#All],3,FALSE)</f>
        <v/>
      </c>
    </row>
    <row r="1592">
      <c r="A1592" t="inlineStr">
        <is>
          <t>SO-101320</t>
        </is>
      </c>
      <c r="B1592" s="4" t="n">
        <v>45874</v>
      </c>
      <c r="C1592" t="inlineStr">
        <is>
          <t>Sales</t>
        </is>
      </c>
      <c r="D1592" s="5" t="n">
        <v>1002</v>
      </c>
      <c r="E1592" t="inlineStr">
        <is>
          <t>Lulu Hypermarket</t>
        </is>
      </c>
      <c r="F1592" s="5" t="n">
        <v>50004</v>
      </c>
      <c r="G1592" t="inlineStr">
        <is>
          <t>Lulu Hypermarket - Bur Dubai</t>
        </is>
      </c>
      <c r="H1592" t="inlineStr">
        <is>
          <t>Bur Dubai</t>
        </is>
      </c>
      <c r="I1592" t="inlineStr">
        <is>
          <t>Anjali Menon</t>
        </is>
      </c>
      <c r="J1592" t="inlineStr">
        <is>
          <t>Silkene</t>
        </is>
      </c>
      <c r="K1592" t="inlineStr">
        <is>
          <t>HPC</t>
        </is>
      </c>
      <c r="L1592" s="6" t="n">
        <v>1</v>
      </c>
      <c r="M1592" s="7" t="n">
        <v>1934.42</v>
      </c>
      <c r="N1592">
        <f>VLOOKUP(I1592,Reps[#All],2,FALSE)</f>
        <v/>
      </c>
      <c r="O1592">
        <f>VLOOKUP(J1592,Brands[#All],3,FALSE)</f>
        <v/>
      </c>
    </row>
    <row r="1593">
      <c r="A1593" t="inlineStr">
        <is>
          <t>SO-101656</t>
        </is>
      </c>
      <c r="B1593" s="4" t="n">
        <v>45874</v>
      </c>
      <c r="C1593" t="inlineStr">
        <is>
          <t>Sales</t>
        </is>
      </c>
      <c r="D1593" s="5" t="n">
        <v>1002</v>
      </c>
      <c r="E1593" t="inlineStr">
        <is>
          <t>Lulu Hypermarket</t>
        </is>
      </c>
      <c r="F1593" s="5" t="n">
        <v>50006</v>
      </c>
      <c r="G1593" t="inlineStr">
        <is>
          <t>Lulu Hypermarket - Deira</t>
        </is>
      </c>
      <c r="H1593" t="inlineStr">
        <is>
          <t>Deira</t>
        </is>
      </c>
      <c r="I1593" t="inlineStr">
        <is>
          <t>Rashid Al Marzooqi</t>
        </is>
      </c>
      <c r="J1593" t="inlineStr">
        <is>
          <t>Sparklo</t>
        </is>
      </c>
      <c r="K1593" t="inlineStr">
        <is>
          <t>HPC</t>
        </is>
      </c>
      <c r="L1593" s="6" t="n">
        <v>60</v>
      </c>
      <c r="M1593" s="7" t="n">
        <v>46546.8</v>
      </c>
      <c r="N1593">
        <f>VLOOKUP(I1593,Reps[#All],2,FALSE)</f>
        <v/>
      </c>
      <c r="O1593">
        <f>VLOOKUP(J1593,Brands[#All],3,FALSE)</f>
        <v/>
      </c>
    </row>
    <row r="1594">
      <c r="A1594" t="inlineStr">
        <is>
          <t>SO-100003</t>
        </is>
      </c>
      <c r="B1594" s="4" t="n">
        <v>45875</v>
      </c>
      <c r="C1594" t="inlineStr">
        <is>
          <t>Sales</t>
        </is>
      </c>
      <c r="D1594" s="5" t="n">
        <v>1012</v>
      </c>
      <c r="E1594" t="inlineStr">
        <is>
          <t>Viva Supermarket</t>
        </is>
      </c>
      <c r="F1594" s="5" t="n">
        <v>50055</v>
      </c>
      <c r="G1594" t="inlineStr">
        <is>
          <t>Viva Supermarket - Downtown</t>
        </is>
      </c>
      <c r="H1594" t="inlineStr">
        <is>
          <t>Downtown</t>
        </is>
      </c>
      <c r="I1594" t="inlineStr">
        <is>
          <t>Joseph Mathew</t>
        </is>
      </c>
      <c r="J1594" t="inlineStr">
        <is>
          <t>Bakehouse Co</t>
        </is>
      </c>
      <c r="K1594" t="inlineStr">
        <is>
          <t>Food</t>
        </is>
      </c>
      <c r="L1594" s="6" t="n">
        <v>12</v>
      </c>
      <c r="M1594" s="7" t="n">
        <v>10366.44</v>
      </c>
      <c r="N1594">
        <f>VLOOKUP(I1594,Reps[#All],2,FALSE)</f>
        <v/>
      </c>
      <c r="O1594">
        <f>VLOOKUP(J1594,Brands[#All],3,FALSE)</f>
        <v/>
      </c>
    </row>
    <row r="1595">
      <c r="A1595" t="inlineStr">
        <is>
          <t>SO-100082</t>
        </is>
      </c>
      <c r="B1595" s="4" t="n">
        <v>45875</v>
      </c>
      <c r="C1595" t="inlineStr">
        <is>
          <t>Sales</t>
        </is>
      </c>
      <c r="D1595" s="5" t="n">
        <v>1015</v>
      </c>
      <c r="E1595" t="inlineStr">
        <is>
          <t>Safeer Market</t>
        </is>
      </c>
      <c r="F1595" s="5" t="n">
        <v>50065</v>
      </c>
      <c r="G1595" t="inlineStr">
        <is>
          <t>Safeer Market - Discovery Gardens</t>
        </is>
      </c>
      <c r="H1595" t="inlineStr">
        <is>
          <t>Discovery Gardens</t>
        </is>
      </c>
      <c r="I1595" t="inlineStr">
        <is>
          <t>Lina Aboud</t>
        </is>
      </c>
      <c r="J1595" t="inlineStr">
        <is>
          <t>Caressa</t>
        </is>
      </c>
      <c r="K1595" t="inlineStr">
        <is>
          <t>HPC</t>
        </is>
      </c>
      <c r="L1595" s="6" t="n">
        <v>3</v>
      </c>
      <c r="M1595" s="7" t="n">
        <v>3756.54</v>
      </c>
      <c r="N1595">
        <f>VLOOKUP(I1595,Reps[#All],2,FALSE)</f>
        <v/>
      </c>
      <c r="O1595">
        <f>VLOOKUP(J1595,Brands[#All],3,FALSE)</f>
        <v/>
      </c>
    </row>
    <row r="1596">
      <c r="A1596" t="inlineStr">
        <is>
          <t>SO-100467</t>
        </is>
      </c>
      <c r="B1596" s="4" t="n">
        <v>45875</v>
      </c>
      <c r="C1596" t="inlineStr">
        <is>
          <t>Sales</t>
        </is>
      </c>
      <c r="D1596" s="5" t="n">
        <v>1015</v>
      </c>
      <c r="E1596" t="inlineStr">
        <is>
          <t>Safeer Market</t>
        </is>
      </c>
      <c r="F1596" s="5" t="n">
        <v>50068</v>
      </c>
      <c r="G1596" t="inlineStr">
        <is>
          <t>Safeer Market - Al Quoz</t>
        </is>
      </c>
      <c r="H1596" t="inlineStr">
        <is>
          <t>Al Quoz</t>
        </is>
      </c>
      <c r="I1596" t="inlineStr">
        <is>
          <t>Ayesha Siddiqui</t>
        </is>
      </c>
      <c r="J1596" t="inlineStr">
        <is>
          <t>Verdé</t>
        </is>
      </c>
      <c r="K1596" t="inlineStr">
        <is>
          <t>HPC</t>
        </is>
      </c>
      <c r="L1596" s="6" t="n">
        <v>5</v>
      </c>
      <c r="M1596" s="7" t="n">
        <v>9975.299999999999</v>
      </c>
      <c r="N1596">
        <f>VLOOKUP(I1596,Reps[#All],2,FALSE)</f>
        <v/>
      </c>
      <c r="O1596">
        <f>VLOOKUP(J1596,Brands[#All],3,FALSE)</f>
        <v/>
      </c>
    </row>
    <row r="1597">
      <c r="A1597" t="inlineStr">
        <is>
          <t>SO-100495</t>
        </is>
      </c>
      <c r="B1597" s="4" t="n">
        <v>45875</v>
      </c>
      <c r="C1597" t="inlineStr">
        <is>
          <t>Sales</t>
        </is>
      </c>
      <c r="D1597" s="5" t="n">
        <v>1003</v>
      </c>
      <c r="E1597" t="inlineStr">
        <is>
          <t>Spinneys</t>
        </is>
      </c>
      <c r="F1597" s="5" t="n">
        <v>50010</v>
      </c>
      <c r="G1597" t="inlineStr">
        <is>
          <t>Spinneys - Mirdif</t>
        </is>
      </c>
      <c r="H1597" t="inlineStr">
        <is>
          <t>Mirdif</t>
        </is>
      </c>
      <c r="I1597" t="inlineStr">
        <is>
          <t>Vikram Nair</t>
        </is>
      </c>
      <c r="J1597" t="inlineStr">
        <is>
          <t>Crunchio</t>
        </is>
      </c>
      <c r="K1597" t="inlineStr">
        <is>
          <t>Food</t>
        </is>
      </c>
      <c r="L1597" s="6" t="n">
        <v>3</v>
      </c>
      <c r="M1597" s="7" t="n">
        <v>1587.69</v>
      </c>
      <c r="N1597">
        <f>VLOOKUP(I1597,Reps[#All],2,FALSE)</f>
        <v/>
      </c>
      <c r="O1597">
        <f>VLOOKUP(J1597,Brands[#All],3,FALSE)</f>
        <v/>
      </c>
    </row>
    <row r="1598">
      <c r="A1598" t="inlineStr">
        <is>
          <t>SO-101498</t>
        </is>
      </c>
      <c r="B1598" s="4" t="n">
        <v>45875</v>
      </c>
      <c r="C1598" t="inlineStr">
        <is>
          <t>Sales</t>
        </is>
      </c>
      <c r="D1598" s="5" t="n">
        <v>1006</v>
      </c>
      <c r="E1598" t="inlineStr">
        <is>
          <t>Waitrose</t>
        </is>
      </c>
      <c r="F1598" s="5" t="n">
        <v>50024</v>
      </c>
      <c r="G1598" t="inlineStr">
        <is>
          <t>Waitrose - Jumeirah</t>
        </is>
      </c>
      <c r="H1598" t="inlineStr">
        <is>
          <t>Jumeirah</t>
        </is>
      </c>
      <c r="I1598" t="inlineStr">
        <is>
          <t>Grace Fernandes</t>
        </is>
      </c>
      <c r="J1598" t="inlineStr">
        <is>
          <t>FreshLine</t>
        </is>
      </c>
      <c r="K1598" t="inlineStr">
        <is>
          <t>HPC</t>
        </is>
      </c>
      <c r="L1598" s="6" t="n">
        <v>1</v>
      </c>
      <c r="M1598" s="7" t="n">
        <v>1047.58</v>
      </c>
      <c r="N1598">
        <f>VLOOKUP(I1598,Reps[#All],2,FALSE)</f>
        <v/>
      </c>
      <c r="O1598">
        <f>VLOOKUP(J1598,Brands[#All],3,FALSE)</f>
        <v/>
      </c>
    </row>
    <row r="1599">
      <c r="A1599" t="inlineStr">
        <is>
          <t>SO-101512</t>
        </is>
      </c>
      <c r="B1599" s="4" t="n">
        <v>45875</v>
      </c>
      <c r="C1599" t="inlineStr">
        <is>
          <t>Sales</t>
        </is>
      </c>
      <c r="D1599" s="5" t="n">
        <v>1012</v>
      </c>
      <c r="E1599" t="inlineStr">
        <is>
          <t>Viva Supermarket</t>
        </is>
      </c>
      <c r="F1599" s="5" t="n">
        <v>50055</v>
      </c>
      <c r="G1599" t="inlineStr">
        <is>
          <t>Viva Supermarket - Downtown</t>
        </is>
      </c>
      <c r="H1599" t="inlineStr">
        <is>
          <t>Downtown</t>
        </is>
      </c>
      <c r="I1599" t="inlineStr">
        <is>
          <t>Joseph Mathew</t>
        </is>
      </c>
      <c r="J1599" t="inlineStr">
        <is>
          <t>Auracare</t>
        </is>
      </c>
      <c r="K1599" t="inlineStr">
        <is>
          <t>HPC</t>
        </is>
      </c>
      <c r="L1599" s="6" t="n">
        <v>1</v>
      </c>
      <c r="M1599" s="7" t="n">
        <v>2494.89</v>
      </c>
      <c r="N1599">
        <f>VLOOKUP(I1599,Reps[#All],2,FALSE)</f>
        <v/>
      </c>
      <c r="O1599">
        <f>VLOOKUP(J1599,Brands[#All],3,FALSE)</f>
        <v/>
      </c>
    </row>
    <row r="1600">
      <c r="A1600" t="inlineStr">
        <is>
          <t>SO-100505</t>
        </is>
      </c>
      <c r="B1600" s="4" t="n">
        <v>45876</v>
      </c>
      <c r="C1600" t="inlineStr">
        <is>
          <t>Sales</t>
        </is>
      </c>
      <c r="D1600" s="5" t="n">
        <v>1006</v>
      </c>
      <c r="E1600" t="inlineStr">
        <is>
          <t>Waitrose</t>
        </is>
      </c>
      <c r="F1600" s="5" t="n">
        <v>50023</v>
      </c>
      <c r="G1600" t="inlineStr">
        <is>
          <t>Waitrose - Bur Dubai</t>
        </is>
      </c>
      <c r="H1600" t="inlineStr">
        <is>
          <t>Bur Dubai</t>
        </is>
      </c>
      <c r="I1600" t="inlineStr">
        <is>
          <t>Anjali Menon</t>
        </is>
      </c>
      <c r="J1600" t="inlineStr">
        <is>
          <t>Goldenfields</t>
        </is>
      </c>
      <c r="K1600" t="inlineStr">
        <is>
          <t>Food</t>
        </is>
      </c>
      <c r="L1600" s="6" t="n">
        <v>3</v>
      </c>
      <c r="M1600" s="7" t="n">
        <v>3315.63</v>
      </c>
      <c r="N1600">
        <f>VLOOKUP(I1600,Reps[#All],2,FALSE)</f>
        <v/>
      </c>
      <c r="O1600">
        <f>VLOOKUP(J1600,Brands[#All],3,FALSE)</f>
        <v/>
      </c>
    </row>
    <row r="1601">
      <c r="A1601" t="inlineStr">
        <is>
          <t>SO-100543</t>
        </is>
      </c>
      <c r="B1601" s="4" t="n">
        <v>45876</v>
      </c>
      <c r="C1601" t="inlineStr">
        <is>
          <t>Sales</t>
        </is>
      </c>
      <c r="D1601" s="5" t="n">
        <v>1015</v>
      </c>
      <c r="E1601" t="inlineStr">
        <is>
          <t>Safeer Market</t>
        </is>
      </c>
      <c r="F1601" s="5" t="n">
        <v>50064</v>
      </c>
      <c r="G1601" t="inlineStr">
        <is>
          <t>Safeer Market - Motor City</t>
        </is>
      </c>
      <c r="H1601" t="inlineStr">
        <is>
          <t>Motor City</t>
        </is>
      </c>
      <c r="I1601" t="inlineStr">
        <is>
          <t>Rashid Al Marzooqi</t>
        </is>
      </c>
      <c r="J1601" t="inlineStr">
        <is>
          <t>FreshLine</t>
        </is>
      </c>
      <c r="K1601" t="inlineStr">
        <is>
          <t>HPC</t>
        </is>
      </c>
      <c r="L1601" s="6" t="n">
        <v>1</v>
      </c>
      <c r="M1601" s="7" t="n">
        <v>871.4</v>
      </c>
      <c r="N1601">
        <f>VLOOKUP(I1601,Reps[#All],2,FALSE)</f>
        <v/>
      </c>
      <c r="O1601">
        <f>VLOOKUP(J1601,Brands[#All],3,FALSE)</f>
        <v/>
      </c>
    </row>
    <row r="1602">
      <c r="A1602" t="inlineStr">
        <is>
          <t>SO-101774</t>
        </is>
      </c>
      <c r="B1602" s="4" t="n">
        <v>45878</v>
      </c>
      <c r="C1602" t="inlineStr">
        <is>
          <t>Sales</t>
        </is>
      </c>
      <c r="D1602" s="5" t="n">
        <v>1010</v>
      </c>
      <c r="E1602" t="inlineStr">
        <is>
          <t>Géant</t>
        </is>
      </c>
      <c r="F1602" s="5" t="n">
        <v>50043</v>
      </c>
      <c r="G1602" t="inlineStr">
        <is>
          <t>Géant - Festival City</t>
        </is>
      </c>
      <c r="H1602" t="inlineStr">
        <is>
          <t>Festival City</t>
        </is>
      </c>
      <c r="I1602" t="inlineStr">
        <is>
          <t>Omar Haddad</t>
        </is>
      </c>
      <c r="J1602" t="inlineStr">
        <is>
          <t>Silkene</t>
        </is>
      </c>
      <c r="K1602" t="inlineStr">
        <is>
          <t>HPC</t>
        </is>
      </c>
      <c r="L1602" s="6" t="n">
        <v>5</v>
      </c>
      <c r="M1602" s="7" t="n">
        <v>9359.9</v>
      </c>
      <c r="N1602">
        <f>VLOOKUP(I1602,Reps[#All],2,FALSE)</f>
        <v/>
      </c>
      <c r="O1602">
        <f>VLOOKUP(J1602,Brands[#All],3,FALSE)</f>
        <v/>
      </c>
    </row>
    <row r="1603">
      <c r="A1603" t="inlineStr">
        <is>
          <t>SO-100323</t>
        </is>
      </c>
      <c r="B1603" s="4" t="n">
        <v>45879</v>
      </c>
      <c r="C1603" t="inlineStr">
        <is>
          <t>Sales</t>
        </is>
      </c>
      <c r="D1603" s="5" t="n">
        <v>1001</v>
      </c>
      <c r="E1603" t="inlineStr">
        <is>
          <t>Carrefour</t>
        </is>
      </c>
      <c r="F1603" s="5" t="n">
        <v>50002</v>
      </c>
      <c r="G1603" t="inlineStr">
        <is>
          <t>Carrefour - Jebel Ali</t>
        </is>
      </c>
      <c r="H1603" t="inlineStr">
        <is>
          <t>Jebel Ali</t>
        </is>
      </c>
      <c r="I1603" t="inlineStr">
        <is>
          <t>Priya Raj</t>
        </is>
      </c>
      <c r="J1603" t="inlineStr">
        <is>
          <t>FreshNest</t>
        </is>
      </c>
      <c r="K1603" t="inlineStr">
        <is>
          <t>Food</t>
        </is>
      </c>
      <c r="L1603" s="6" t="n">
        <v>3</v>
      </c>
      <c r="M1603" s="7" t="n">
        <v>2294.97</v>
      </c>
      <c r="N1603">
        <f>VLOOKUP(I1603,Reps[#All],2,FALSE)</f>
        <v/>
      </c>
      <c r="O1603">
        <f>VLOOKUP(J1603,Brands[#All],3,FALSE)</f>
        <v/>
      </c>
    </row>
    <row r="1604">
      <c r="A1604" t="inlineStr">
        <is>
          <t>SO-101325</t>
        </is>
      </c>
      <c r="B1604" s="4" t="n">
        <v>45879</v>
      </c>
      <c r="C1604" t="inlineStr">
        <is>
          <t>Sales</t>
        </is>
      </c>
      <c r="D1604" s="5" t="n">
        <v>1004</v>
      </c>
      <c r="E1604" t="inlineStr">
        <is>
          <t>Choithrams</t>
        </is>
      </c>
      <c r="F1604" s="5" t="n">
        <v>50014</v>
      </c>
      <c r="G1604" t="inlineStr">
        <is>
          <t>Choithrams - Dubai Marina</t>
        </is>
      </c>
      <c r="H1604" t="inlineStr">
        <is>
          <t>Dubai Marina</t>
        </is>
      </c>
      <c r="I1604" t="inlineStr">
        <is>
          <t>Fatima Khan</t>
        </is>
      </c>
      <c r="J1604" t="inlineStr">
        <is>
          <t>Goldenfields</t>
        </is>
      </c>
      <c r="K1604" t="inlineStr">
        <is>
          <t>Food</t>
        </is>
      </c>
      <c r="L1604" s="6" t="n">
        <v>2</v>
      </c>
      <c r="M1604" s="7" t="n">
        <v>1817.76</v>
      </c>
      <c r="N1604">
        <f>VLOOKUP(I1604,Reps[#All],2,FALSE)</f>
        <v/>
      </c>
      <c r="O1604">
        <f>VLOOKUP(J1604,Brands[#All],3,FALSE)</f>
        <v/>
      </c>
    </row>
    <row r="1605">
      <c r="A1605" t="inlineStr">
        <is>
          <t>SO-101009</t>
        </is>
      </c>
      <c r="B1605" s="4" t="n">
        <v>45880</v>
      </c>
      <c r="C1605" t="inlineStr">
        <is>
          <t>Sales</t>
        </is>
      </c>
      <c r="D1605" s="5" t="n">
        <v>1007</v>
      </c>
      <c r="E1605" t="inlineStr">
        <is>
          <t>Al Maya Supermarket</t>
        </is>
      </c>
      <c r="F1605" s="5" t="n">
        <v>50028</v>
      </c>
      <c r="G1605" t="inlineStr">
        <is>
          <t>Al Maya Supermarket - Al Qusais</t>
        </is>
      </c>
      <c r="H1605" t="inlineStr">
        <is>
          <t>Al Qusais</t>
        </is>
      </c>
      <c r="I1605" t="inlineStr">
        <is>
          <t>Anjali Menon</t>
        </is>
      </c>
      <c r="J1605" t="inlineStr">
        <is>
          <t>Goldenfields</t>
        </is>
      </c>
      <c r="K1605" t="inlineStr">
        <is>
          <t>Food</t>
        </is>
      </c>
      <c r="L1605" s="6" t="n">
        <v>20</v>
      </c>
      <c r="M1605" s="7" t="n">
        <v>19005.4</v>
      </c>
      <c r="N1605">
        <f>VLOOKUP(I1605,Reps[#All],2,FALSE)</f>
        <v/>
      </c>
      <c r="O1605">
        <f>VLOOKUP(J1605,Brands[#All],3,FALSE)</f>
        <v/>
      </c>
    </row>
    <row r="1606">
      <c r="A1606" t="inlineStr">
        <is>
          <t>SO-100076</t>
        </is>
      </c>
      <c r="B1606" s="4" t="n">
        <v>45881</v>
      </c>
      <c r="C1606" t="inlineStr">
        <is>
          <t>Sales</t>
        </is>
      </c>
      <c r="D1606" s="5" t="n">
        <v>1002</v>
      </c>
      <c r="E1606" t="inlineStr">
        <is>
          <t>Lulu Hypermarket</t>
        </is>
      </c>
      <c r="F1606" s="5" t="n">
        <v>50005</v>
      </c>
      <c r="G1606" t="inlineStr">
        <is>
          <t>Lulu Hypermarket - Silicon Oasis</t>
        </is>
      </c>
      <c r="H1606" t="inlineStr">
        <is>
          <t>Silicon Oasis</t>
        </is>
      </c>
      <c r="I1606" t="inlineStr">
        <is>
          <t>Mariam Hassan</t>
        </is>
      </c>
      <c r="J1606" t="inlineStr">
        <is>
          <t>Goldenfields</t>
        </is>
      </c>
      <c r="K1606" t="inlineStr">
        <is>
          <t>Food</t>
        </is>
      </c>
      <c r="L1606" s="6" t="n">
        <v>3</v>
      </c>
      <c r="M1606" s="7" t="n">
        <v>2677.05</v>
      </c>
      <c r="N1606">
        <f>VLOOKUP(I1606,Reps[#All],2,FALSE)</f>
        <v/>
      </c>
      <c r="O1606">
        <f>VLOOKUP(J1606,Brands[#All],3,FALSE)</f>
        <v/>
      </c>
    </row>
    <row r="1607">
      <c r="A1607" t="inlineStr">
        <is>
          <t>SO-100973</t>
        </is>
      </c>
      <c r="B1607" s="4" t="n">
        <v>45881</v>
      </c>
      <c r="C1607" t="inlineStr">
        <is>
          <t>Sales</t>
        </is>
      </c>
      <c r="D1607" s="5" t="n">
        <v>1004</v>
      </c>
      <c r="E1607" t="inlineStr">
        <is>
          <t>Choithrams</t>
        </is>
      </c>
      <c r="F1607" s="5" t="n">
        <v>50011</v>
      </c>
      <c r="G1607" t="inlineStr">
        <is>
          <t>Choithrams - Al Qusais</t>
        </is>
      </c>
      <c r="H1607" t="inlineStr">
        <is>
          <t>Al Qusais</t>
        </is>
      </c>
      <c r="I1607" t="inlineStr">
        <is>
          <t>Anjali Menon</t>
        </is>
      </c>
      <c r="J1607" t="inlineStr">
        <is>
          <t>Lumora</t>
        </is>
      </c>
      <c r="K1607" t="inlineStr">
        <is>
          <t>HPC</t>
        </is>
      </c>
      <c r="L1607" s="6" t="n">
        <v>3</v>
      </c>
      <c r="M1607" s="7" t="n">
        <v>5527.38</v>
      </c>
      <c r="N1607">
        <f>VLOOKUP(I1607,Reps[#All],2,FALSE)</f>
        <v/>
      </c>
      <c r="O1607">
        <f>VLOOKUP(J1607,Brands[#All],3,FALSE)</f>
        <v/>
      </c>
    </row>
    <row r="1608">
      <c r="A1608" t="inlineStr">
        <is>
          <t>SO-101763</t>
        </is>
      </c>
      <c r="B1608" s="4" t="n">
        <v>45881</v>
      </c>
      <c r="C1608" t="inlineStr">
        <is>
          <t>Sales</t>
        </is>
      </c>
      <c r="D1608" s="5" t="n">
        <v>1006</v>
      </c>
      <c r="E1608" t="inlineStr">
        <is>
          <t>Waitrose</t>
        </is>
      </c>
      <c r="F1608" s="5" t="n">
        <v>50025</v>
      </c>
      <c r="G1608" t="inlineStr">
        <is>
          <t>Waitrose - International City</t>
        </is>
      </c>
      <c r="H1608" t="inlineStr">
        <is>
          <t>International City</t>
        </is>
      </c>
      <c r="I1608" t="inlineStr">
        <is>
          <t>Sunil Kumar</t>
        </is>
      </c>
      <c r="J1608" t="inlineStr">
        <is>
          <t>Cedarna</t>
        </is>
      </c>
      <c r="K1608" t="inlineStr">
        <is>
          <t>Food</t>
        </is>
      </c>
      <c r="L1608" s="6" t="n">
        <v>1</v>
      </c>
      <c r="M1608" s="7" t="n">
        <v>1455.07</v>
      </c>
      <c r="N1608">
        <f>VLOOKUP(I1608,Reps[#All],2,FALSE)</f>
        <v/>
      </c>
      <c r="O1608">
        <f>VLOOKUP(J1608,Brands[#All],3,FALSE)</f>
        <v/>
      </c>
    </row>
    <row r="1609">
      <c r="A1609" t="inlineStr">
        <is>
          <t>SO-101415</t>
        </is>
      </c>
      <c r="B1609" s="4" t="n">
        <v>45882</v>
      </c>
      <c r="C1609" t="inlineStr">
        <is>
          <t>Sales</t>
        </is>
      </c>
      <c r="D1609" s="5" t="n">
        <v>1006</v>
      </c>
      <c r="E1609" t="inlineStr">
        <is>
          <t>Waitrose</t>
        </is>
      </c>
      <c r="F1609" s="5" t="n">
        <v>50023</v>
      </c>
      <c r="G1609" t="inlineStr">
        <is>
          <t>Waitrose - Bur Dubai</t>
        </is>
      </c>
      <c r="H1609" t="inlineStr">
        <is>
          <t>Bur Dubai</t>
        </is>
      </c>
      <c r="I1609" t="inlineStr">
        <is>
          <t>Anjali Menon</t>
        </is>
      </c>
      <c r="J1609" t="inlineStr">
        <is>
          <t>Bakehouse Co</t>
        </is>
      </c>
      <c r="K1609" t="inlineStr">
        <is>
          <t>Food</t>
        </is>
      </c>
      <c r="L1609" s="6" t="n">
        <v>1</v>
      </c>
      <c r="M1609" s="7" t="n">
        <v>999.29</v>
      </c>
      <c r="N1609">
        <f>VLOOKUP(I1609,Reps[#All],2,FALSE)</f>
        <v/>
      </c>
      <c r="O1609">
        <f>VLOOKUP(J1609,Brands[#All],3,FALSE)</f>
        <v/>
      </c>
    </row>
    <row r="1610">
      <c r="A1610" t="inlineStr">
        <is>
          <t>SO-100048</t>
        </is>
      </c>
      <c r="B1610" s="4" t="n">
        <v>45884</v>
      </c>
      <c r="C1610" t="inlineStr">
        <is>
          <t>Sales</t>
        </is>
      </c>
      <c r="D1610" s="5" t="n">
        <v>1004</v>
      </c>
      <c r="E1610" t="inlineStr">
        <is>
          <t>Choithrams</t>
        </is>
      </c>
      <c r="F1610" s="5" t="n">
        <v>50015</v>
      </c>
      <c r="G1610" t="inlineStr">
        <is>
          <t>Choithrams - Jlt</t>
        </is>
      </c>
      <c r="H1610" t="inlineStr">
        <is>
          <t>Jlt</t>
        </is>
      </c>
      <c r="I1610" t="inlineStr">
        <is>
          <t>Arjun Pillai</t>
        </is>
      </c>
      <c r="J1610" t="inlineStr">
        <is>
          <t>Oasis Delights</t>
        </is>
      </c>
      <c r="K1610" t="inlineStr">
        <is>
          <t>Food</t>
        </is>
      </c>
      <c r="L1610" s="6" t="n">
        <v>5</v>
      </c>
      <c r="M1610" s="7" t="n">
        <v>4609.4</v>
      </c>
      <c r="N1610">
        <f>VLOOKUP(I1610,Reps[#All],2,FALSE)</f>
        <v/>
      </c>
      <c r="O1610">
        <f>VLOOKUP(J1610,Brands[#All],3,FALSE)</f>
        <v/>
      </c>
    </row>
    <row r="1611">
      <c r="A1611" t="inlineStr">
        <is>
          <t>SO-100570</t>
        </is>
      </c>
      <c r="B1611" s="4" t="n">
        <v>45884</v>
      </c>
      <c r="C1611" t="inlineStr">
        <is>
          <t>Sales</t>
        </is>
      </c>
      <c r="D1611" s="5" t="n">
        <v>1002</v>
      </c>
      <c r="E1611" t="inlineStr">
        <is>
          <t>Lulu Hypermarket</t>
        </is>
      </c>
      <c r="F1611" s="5" t="n">
        <v>50004</v>
      </c>
      <c r="G1611" t="inlineStr">
        <is>
          <t>Lulu Hypermarket - Bur Dubai</t>
        </is>
      </c>
      <c r="H1611" t="inlineStr">
        <is>
          <t>Bur Dubai</t>
        </is>
      </c>
      <c r="I1611" t="inlineStr">
        <is>
          <t>Anjali Menon</t>
        </is>
      </c>
      <c r="J1611" t="inlineStr">
        <is>
          <t>Sparklo</t>
        </is>
      </c>
      <c r="K1611" t="inlineStr">
        <is>
          <t>HPC</t>
        </is>
      </c>
      <c r="L1611" s="6" t="n">
        <v>2</v>
      </c>
      <c r="M1611" s="7" t="n">
        <v>1978.24</v>
      </c>
      <c r="N1611">
        <f>VLOOKUP(I1611,Reps[#All],2,FALSE)</f>
        <v/>
      </c>
      <c r="O1611">
        <f>VLOOKUP(J1611,Brands[#All],3,FALSE)</f>
        <v/>
      </c>
    </row>
    <row r="1612">
      <c r="A1612" t="inlineStr">
        <is>
          <t>SO-100769</t>
        </is>
      </c>
      <c r="B1612" s="4" t="n">
        <v>45884</v>
      </c>
      <c r="C1612" t="inlineStr">
        <is>
          <t>Sales</t>
        </is>
      </c>
      <c r="D1612" s="5" t="n">
        <v>1015</v>
      </c>
      <c r="E1612" t="inlineStr">
        <is>
          <t>Safeer Market</t>
        </is>
      </c>
      <c r="F1612" s="5" t="n">
        <v>50066</v>
      </c>
      <c r="G1612" t="inlineStr">
        <is>
          <t>Safeer Market - Festival City</t>
        </is>
      </c>
      <c r="H1612" t="inlineStr">
        <is>
          <t>Festival City</t>
        </is>
      </c>
      <c r="I1612" t="inlineStr">
        <is>
          <t>Omar Haddad</t>
        </is>
      </c>
      <c r="J1612" t="inlineStr">
        <is>
          <t>Silkene</t>
        </is>
      </c>
      <c r="K1612" t="inlineStr">
        <is>
          <t>HPC</t>
        </is>
      </c>
      <c r="L1612" s="6" t="n">
        <v>2</v>
      </c>
      <c r="M1612" s="7" t="n">
        <v>3485.24</v>
      </c>
      <c r="N1612">
        <f>VLOOKUP(I1612,Reps[#All],2,FALSE)</f>
        <v/>
      </c>
      <c r="O1612">
        <f>VLOOKUP(J1612,Brands[#All],3,FALSE)</f>
        <v/>
      </c>
    </row>
    <row r="1613">
      <c r="A1613" t="inlineStr">
        <is>
          <t>SO-101796</t>
        </is>
      </c>
      <c r="B1613" s="4" t="n">
        <v>45884</v>
      </c>
      <c r="C1613" t="inlineStr">
        <is>
          <t>Sales</t>
        </is>
      </c>
      <c r="D1613" s="5" t="n">
        <v>1003</v>
      </c>
      <c r="E1613" t="inlineStr">
        <is>
          <t>Spinneys</t>
        </is>
      </c>
      <c r="F1613" s="5" t="n">
        <v>50009</v>
      </c>
      <c r="G1613" t="inlineStr">
        <is>
          <t>Spinneys - Bur Dubai</t>
        </is>
      </c>
      <c r="H1613" t="inlineStr">
        <is>
          <t>Bur Dubai</t>
        </is>
      </c>
      <c r="I1613" t="inlineStr">
        <is>
          <t>Anjali Menon</t>
        </is>
      </c>
      <c r="J1613" t="inlineStr">
        <is>
          <t>Marhaba Gold</t>
        </is>
      </c>
      <c r="K1613" t="inlineStr">
        <is>
          <t>Food</t>
        </is>
      </c>
      <c r="L1613" s="6" t="n">
        <v>2</v>
      </c>
      <c r="M1613" s="7" t="n">
        <v>1365.44</v>
      </c>
      <c r="N1613">
        <f>VLOOKUP(I1613,Reps[#All],2,FALSE)</f>
        <v/>
      </c>
      <c r="O1613">
        <f>VLOOKUP(J1613,Brands[#All],3,FALSE)</f>
        <v/>
      </c>
    </row>
    <row r="1614">
      <c r="A1614" t="inlineStr">
        <is>
          <t>SO-100024</t>
        </is>
      </c>
      <c r="B1614" s="4" t="n">
        <v>45885</v>
      </c>
      <c r="C1614" t="inlineStr">
        <is>
          <t>Sales</t>
        </is>
      </c>
      <c r="D1614" s="5" t="n">
        <v>1010</v>
      </c>
      <c r="E1614" t="inlineStr">
        <is>
          <t>Géant</t>
        </is>
      </c>
      <c r="F1614" s="5" t="n">
        <v>50046</v>
      </c>
      <c r="G1614" t="inlineStr">
        <is>
          <t>Géant - Jumeirah</t>
        </is>
      </c>
      <c r="H1614" t="inlineStr">
        <is>
          <t>Jumeirah</t>
        </is>
      </c>
      <c r="I1614" t="inlineStr">
        <is>
          <t>Grace Fernandes</t>
        </is>
      </c>
      <c r="J1614" t="inlineStr">
        <is>
          <t>Goldenfields</t>
        </is>
      </c>
      <c r="K1614" t="inlineStr">
        <is>
          <t>Food</t>
        </is>
      </c>
      <c r="L1614" s="6" t="n">
        <v>40</v>
      </c>
      <c r="M1614" s="7" t="n">
        <v>37304.4</v>
      </c>
      <c r="N1614">
        <f>VLOOKUP(I1614,Reps[#All],2,FALSE)</f>
        <v/>
      </c>
      <c r="O1614">
        <f>VLOOKUP(J1614,Brands[#All],3,FALSE)</f>
        <v/>
      </c>
    </row>
    <row r="1615">
      <c r="A1615" t="inlineStr">
        <is>
          <t>SO-100069</t>
        </is>
      </c>
      <c r="B1615" s="4" t="n">
        <v>45885</v>
      </c>
      <c r="C1615" t="inlineStr">
        <is>
          <t>Sales</t>
        </is>
      </c>
      <c r="D1615" s="5" t="n">
        <v>1014</v>
      </c>
      <c r="E1615" t="inlineStr">
        <is>
          <t>Day to Day</t>
        </is>
      </c>
      <c r="F1615" s="5" t="n">
        <v>50063</v>
      </c>
      <c r="G1615" t="inlineStr">
        <is>
          <t>Day to Day - Al Barsha</t>
        </is>
      </c>
      <c r="H1615" t="inlineStr">
        <is>
          <t>Al Barsha</t>
        </is>
      </c>
      <c r="I1615" t="inlineStr">
        <is>
          <t>Mohammed Saleh</t>
        </is>
      </c>
      <c r="J1615" t="inlineStr">
        <is>
          <t>Auracare</t>
        </is>
      </c>
      <c r="K1615" t="inlineStr">
        <is>
          <t>HPC</t>
        </is>
      </c>
      <c r="L1615" s="6" t="n">
        <v>1</v>
      </c>
      <c r="M1615" s="7" t="n">
        <v>2723.93</v>
      </c>
      <c r="N1615">
        <f>VLOOKUP(I1615,Reps[#All],2,FALSE)</f>
        <v/>
      </c>
      <c r="O1615">
        <f>VLOOKUP(J1615,Brands[#All],3,FALSE)</f>
        <v/>
      </c>
    </row>
    <row r="1616">
      <c r="A1616" t="inlineStr">
        <is>
          <t>SO-100556</t>
        </is>
      </c>
      <c r="B1616" s="4" t="n">
        <v>45885</v>
      </c>
      <c r="C1616" t="inlineStr">
        <is>
          <t>Sales</t>
        </is>
      </c>
      <c r="D1616" s="5" t="n">
        <v>1012</v>
      </c>
      <c r="E1616" t="inlineStr">
        <is>
          <t>Viva Supermarket</t>
        </is>
      </c>
      <c r="F1616" s="5" t="n">
        <v>50052</v>
      </c>
      <c r="G1616" t="inlineStr">
        <is>
          <t>Viva Supermarket - Dubai Marina</t>
        </is>
      </c>
      <c r="H1616" t="inlineStr">
        <is>
          <t>Dubai Marina</t>
        </is>
      </c>
      <c r="I1616" t="inlineStr">
        <is>
          <t>Fatima Khan</t>
        </is>
      </c>
      <c r="J1616" t="inlineStr">
        <is>
          <t>DeliMia</t>
        </is>
      </c>
      <c r="K1616" t="inlineStr">
        <is>
          <t>Food</t>
        </is>
      </c>
      <c r="L1616" s="6" t="n">
        <v>1</v>
      </c>
      <c r="M1616" s="7" t="n">
        <v>976.75</v>
      </c>
      <c r="N1616">
        <f>VLOOKUP(I1616,Reps[#All],2,FALSE)</f>
        <v/>
      </c>
      <c r="O1616">
        <f>VLOOKUP(J1616,Brands[#All],3,FALSE)</f>
        <v/>
      </c>
    </row>
    <row r="1617">
      <c r="A1617" t="inlineStr">
        <is>
          <t>SO-100647</t>
        </is>
      </c>
      <c r="B1617" s="4" t="n">
        <v>45885</v>
      </c>
      <c r="C1617" t="inlineStr">
        <is>
          <t>Sales</t>
        </is>
      </c>
      <c r="D1617" s="5" t="n">
        <v>1004</v>
      </c>
      <c r="E1617" t="inlineStr">
        <is>
          <t>Choithrams</t>
        </is>
      </c>
      <c r="F1617" s="5" t="n">
        <v>50015</v>
      </c>
      <c r="G1617" t="inlineStr">
        <is>
          <t>Choithrams - Jlt</t>
        </is>
      </c>
      <c r="H1617" t="inlineStr">
        <is>
          <t>Jlt</t>
        </is>
      </c>
      <c r="I1617" t="inlineStr">
        <is>
          <t>Arjun Pillai</t>
        </is>
      </c>
      <c r="J1617" t="inlineStr">
        <is>
          <t>Auracare</t>
        </is>
      </c>
      <c r="K1617" t="inlineStr">
        <is>
          <t>HPC</t>
        </is>
      </c>
      <c r="L1617" s="6" t="n">
        <v>40</v>
      </c>
      <c r="M1617" s="7" t="n">
        <v>83839.60000000001</v>
      </c>
      <c r="N1617">
        <f>VLOOKUP(I1617,Reps[#All],2,FALSE)</f>
        <v/>
      </c>
      <c r="O1617">
        <f>VLOOKUP(J1617,Brands[#All],3,FALSE)</f>
        <v/>
      </c>
    </row>
    <row r="1618">
      <c r="A1618" t="inlineStr">
        <is>
          <t>SO-100655</t>
        </is>
      </c>
      <c r="B1618" s="4" t="n">
        <v>45885</v>
      </c>
      <c r="C1618" t="inlineStr">
        <is>
          <t>Sales</t>
        </is>
      </c>
      <c r="D1618" s="5" t="n">
        <v>1015</v>
      </c>
      <c r="E1618" t="inlineStr">
        <is>
          <t>Safeer Market</t>
        </is>
      </c>
      <c r="F1618" s="5" t="n">
        <v>50069</v>
      </c>
      <c r="G1618" t="inlineStr">
        <is>
          <t>Safeer Market - Bur Dubai</t>
        </is>
      </c>
      <c r="H1618" t="inlineStr">
        <is>
          <t>Bur Dubai</t>
        </is>
      </c>
      <c r="I1618" t="inlineStr">
        <is>
          <t>Anjali Menon</t>
        </is>
      </c>
      <c r="J1618" t="inlineStr">
        <is>
          <t>Oasis Delights</t>
        </is>
      </c>
      <c r="K1618" t="inlineStr">
        <is>
          <t>Food</t>
        </is>
      </c>
      <c r="L1618" s="6" t="n">
        <v>5</v>
      </c>
      <c r="M1618" s="7" t="n">
        <v>4230.1</v>
      </c>
      <c r="N1618">
        <f>VLOOKUP(I1618,Reps[#All],2,FALSE)</f>
        <v/>
      </c>
      <c r="O1618">
        <f>VLOOKUP(J1618,Brands[#All],3,FALSE)</f>
        <v/>
      </c>
    </row>
    <row r="1619">
      <c r="A1619" t="inlineStr">
        <is>
          <t>SO-100945</t>
        </is>
      </c>
      <c r="B1619" s="4" t="n">
        <v>45885</v>
      </c>
      <c r="C1619" t="inlineStr">
        <is>
          <t>Sales</t>
        </is>
      </c>
      <c r="D1619" s="5" t="n">
        <v>1008</v>
      </c>
      <c r="E1619" t="inlineStr">
        <is>
          <t>Nesto Hypermarket</t>
        </is>
      </c>
      <c r="F1619" s="5" t="n">
        <v>50034</v>
      </c>
      <c r="G1619" t="inlineStr">
        <is>
          <t>Nesto Hypermarket - Deira</t>
        </is>
      </c>
      <c r="H1619" t="inlineStr">
        <is>
          <t>Deira</t>
        </is>
      </c>
      <c r="I1619" t="inlineStr">
        <is>
          <t>Rashid Al Marzooqi</t>
        </is>
      </c>
      <c r="J1619" t="inlineStr">
        <is>
          <t>Cleanova</t>
        </is>
      </c>
      <c r="K1619" t="inlineStr">
        <is>
          <t>HPC</t>
        </is>
      </c>
      <c r="L1619" s="6" t="n">
        <v>1</v>
      </c>
      <c r="M1619" s="7" t="n">
        <v>1039.57</v>
      </c>
      <c r="N1619">
        <f>VLOOKUP(I1619,Reps[#All],2,FALSE)</f>
        <v/>
      </c>
      <c r="O1619">
        <f>VLOOKUP(J1619,Brands[#All],3,FALSE)</f>
        <v/>
      </c>
    </row>
    <row r="1620">
      <c r="A1620" t="inlineStr">
        <is>
          <t>SO-101283</t>
        </is>
      </c>
      <c r="B1620" s="4" t="n">
        <v>45885</v>
      </c>
      <c r="C1620" t="inlineStr">
        <is>
          <t>Sales</t>
        </is>
      </c>
      <c r="D1620" s="5" t="n">
        <v>1009</v>
      </c>
      <c r="E1620" t="inlineStr">
        <is>
          <t>West Zone Supermarket</t>
        </is>
      </c>
      <c r="F1620" s="5" t="n">
        <v>50037</v>
      </c>
      <c r="G1620" t="inlineStr">
        <is>
          <t>West Zone Supermarket - Al Qusais</t>
        </is>
      </c>
      <c r="H1620" t="inlineStr">
        <is>
          <t>Al Qusais</t>
        </is>
      </c>
      <c r="I1620" t="inlineStr">
        <is>
          <t>Anjali Menon</t>
        </is>
      </c>
      <c r="J1620" t="inlineStr">
        <is>
          <t>Mintleaf</t>
        </is>
      </c>
      <c r="K1620" t="inlineStr">
        <is>
          <t>HPC</t>
        </is>
      </c>
      <c r="L1620" s="6" t="n">
        <v>5</v>
      </c>
      <c r="M1620" s="7" t="n">
        <v>4050.65</v>
      </c>
      <c r="N1620">
        <f>VLOOKUP(I1620,Reps[#All],2,FALSE)</f>
        <v/>
      </c>
      <c r="O1620">
        <f>VLOOKUP(J1620,Brands[#All],3,FALSE)</f>
        <v/>
      </c>
    </row>
    <row r="1621">
      <c r="A1621" t="inlineStr">
        <is>
          <t>SO-101253</t>
        </is>
      </c>
      <c r="B1621" s="4" t="n">
        <v>45886</v>
      </c>
      <c r="C1621" t="inlineStr">
        <is>
          <t>Sales</t>
        </is>
      </c>
      <c r="D1621" s="5" t="n">
        <v>1001</v>
      </c>
      <c r="E1621" t="inlineStr">
        <is>
          <t>Carrefour</t>
        </is>
      </c>
      <c r="F1621" s="5" t="n">
        <v>50002</v>
      </c>
      <c r="G1621" t="inlineStr">
        <is>
          <t>Carrefour - Jebel Ali</t>
        </is>
      </c>
      <c r="H1621" t="inlineStr">
        <is>
          <t>Jebel Ali</t>
        </is>
      </c>
      <c r="I1621" t="inlineStr">
        <is>
          <t>Priya Raj</t>
        </is>
      </c>
      <c r="J1621" t="inlineStr">
        <is>
          <t>SunHarvest</t>
        </is>
      </c>
      <c r="K1621" t="inlineStr">
        <is>
          <t>Food</t>
        </is>
      </c>
      <c r="L1621" s="6" t="n">
        <v>1</v>
      </c>
      <c r="M1621" s="7" t="n">
        <v>571.97</v>
      </c>
      <c r="N1621">
        <f>VLOOKUP(I1621,Reps[#All],2,FALSE)</f>
        <v/>
      </c>
      <c r="O1621">
        <f>VLOOKUP(J1621,Brands[#All],3,FALSE)</f>
        <v/>
      </c>
    </row>
    <row r="1622">
      <c r="A1622" t="inlineStr">
        <is>
          <t>SO-101669</t>
        </is>
      </c>
      <c r="B1622" s="4" t="n">
        <v>45886</v>
      </c>
      <c r="C1622" t="inlineStr">
        <is>
          <t>Return</t>
        </is>
      </c>
      <c r="D1622" s="5" t="n">
        <v>1010</v>
      </c>
      <c r="E1622" t="inlineStr">
        <is>
          <t>Géant</t>
        </is>
      </c>
      <c r="F1622" s="5" t="n">
        <v>50044</v>
      </c>
      <c r="G1622" t="inlineStr">
        <is>
          <t>Géant - Al Barsha</t>
        </is>
      </c>
      <c r="H1622" t="inlineStr">
        <is>
          <t>Al Barsha</t>
        </is>
      </c>
      <c r="I1622" t="inlineStr">
        <is>
          <t>Mohammed Saleh</t>
        </is>
      </c>
      <c r="J1622" t="inlineStr">
        <is>
          <t>DeliMia</t>
        </is>
      </c>
      <c r="K1622" t="inlineStr">
        <is>
          <t>Food</t>
        </is>
      </c>
      <c r="L1622" s="6" t="n">
        <v>-3</v>
      </c>
      <c r="M1622" s="7" t="n">
        <v>-3439.92</v>
      </c>
      <c r="N1622">
        <f>VLOOKUP(I1622,Reps[#All],2,FALSE)</f>
        <v/>
      </c>
      <c r="O1622">
        <f>VLOOKUP(J1622,Brands[#All],3,FALSE)</f>
        <v/>
      </c>
    </row>
    <row r="1623">
      <c r="A1623" t="inlineStr">
        <is>
          <t>SO-100407</t>
        </is>
      </c>
      <c r="B1623" s="4" t="n">
        <v>45887</v>
      </c>
      <c r="C1623" t="inlineStr">
        <is>
          <t>Return</t>
        </is>
      </c>
      <c r="D1623" s="5" t="n">
        <v>1015</v>
      </c>
      <c r="E1623" t="inlineStr">
        <is>
          <t>Safeer Market</t>
        </is>
      </c>
      <c r="F1623" s="5" t="n">
        <v>50066</v>
      </c>
      <c r="G1623" t="inlineStr">
        <is>
          <t>Safeer Market - Festival City</t>
        </is>
      </c>
      <c r="H1623" t="inlineStr">
        <is>
          <t>Festival City</t>
        </is>
      </c>
      <c r="I1623" t="inlineStr">
        <is>
          <t>Omar Haddad</t>
        </is>
      </c>
      <c r="J1623" t="inlineStr">
        <is>
          <t>Bakehouse Co</t>
        </is>
      </c>
      <c r="K1623" t="inlineStr">
        <is>
          <t>Food</t>
        </is>
      </c>
      <c r="L1623" s="6" t="n">
        <v>-20</v>
      </c>
      <c r="M1623" s="7" t="n">
        <v>-14901.2</v>
      </c>
      <c r="N1623">
        <f>VLOOKUP(I1623,Reps[#All],2,FALSE)</f>
        <v/>
      </c>
      <c r="O1623">
        <f>VLOOKUP(J1623,Brands[#All],3,FALSE)</f>
        <v/>
      </c>
    </row>
    <row r="1624">
      <c r="A1624" t="inlineStr">
        <is>
          <t>SO-101139</t>
        </is>
      </c>
      <c r="B1624" s="4" t="n">
        <v>45887</v>
      </c>
      <c r="C1624" t="inlineStr">
        <is>
          <t>Sales</t>
        </is>
      </c>
      <c r="D1624" s="5" t="n">
        <v>1015</v>
      </c>
      <c r="E1624" t="inlineStr">
        <is>
          <t>Safeer Market</t>
        </is>
      </c>
      <c r="F1624" s="5" t="n">
        <v>50064</v>
      </c>
      <c r="G1624" t="inlineStr">
        <is>
          <t>Safeer Market - Motor City</t>
        </is>
      </c>
      <c r="H1624" t="inlineStr">
        <is>
          <t>Motor City</t>
        </is>
      </c>
      <c r="I1624" t="inlineStr">
        <is>
          <t>Rashid Al Marzooqi</t>
        </is>
      </c>
      <c r="J1624" t="inlineStr">
        <is>
          <t>Lumora</t>
        </is>
      </c>
      <c r="K1624" t="inlineStr">
        <is>
          <t>HPC</t>
        </is>
      </c>
      <c r="L1624" s="6" t="n">
        <v>1</v>
      </c>
      <c r="M1624" s="7" t="n">
        <v>1746.47</v>
      </c>
      <c r="N1624">
        <f>VLOOKUP(I1624,Reps[#All],2,FALSE)</f>
        <v/>
      </c>
      <c r="O1624">
        <f>VLOOKUP(J1624,Brands[#All],3,FALSE)</f>
        <v/>
      </c>
    </row>
    <row r="1625">
      <c r="A1625" t="inlineStr">
        <is>
          <t>SO-101505</t>
        </is>
      </c>
      <c r="B1625" s="4" t="n">
        <v>45887</v>
      </c>
      <c r="C1625" t="inlineStr">
        <is>
          <t>Sales</t>
        </is>
      </c>
      <c r="D1625" s="5" t="n">
        <v>1015</v>
      </c>
      <c r="E1625" t="inlineStr">
        <is>
          <t>Safeer Market</t>
        </is>
      </c>
      <c r="F1625" s="5" t="n">
        <v>50065</v>
      </c>
      <c r="G1625" t="inlineStr">
        <is>
          <t>Safeer Market - Discovery Gardens</t>
        </is>
      </c>
      <c r="H1625" t="inlineStr">
        <is>
          <t>Discovery Gardens</t>
        </is>
      </c>
      <c r="I1625" t="inlineStr">
        <is>
          <t>Lina Aboud</t>
        </is>
      </c>
      <c r="J1625" t="inlineStr">
        <is>
          <t>Lumora</t>
        </is>
      </c>
      <c r="K1625" t="inlineStr">
        <is>
          <t>HPC</t>
        </is>
      </c>
      <c r="L1625" s="6" t="n">
        <v>8</v>
      </c>
      <c r="M1625" s="7" t="n">
        <v>16537.68</v>
      </c>
      <c r="N1625">
        <f>VLOOKUP(I1625,Reps[#All],2,FALSE)</f>
        <v/>
      </c>
      <c r="O1625">
        <f>VLOOKUP(J1625,Brands[#All],3,FALSE)</f>
        <v/>
      </c>
    </row>
    <row r="1626">
      <c r="A1626" t="inlineStr">
        <is>
          <t>SO-100130</t>
        </is>
      </c>
      <c r="B1626" s="4" t="n">
        <v>45888</v>
      </c>
      <c r="C1626" t="inlineStr">
        <is>
          <t>Sales</t>
        </is>
      </c>
      <c r="D1626" s="5" t="n">
        <v>1008</v>
      </c>
      <c r="E1626" t="inlineStr">
        <is>
          <t>Nesto Hypermarket</t>
        </is>
      </c>
      <c r="F1626" s="5" t="n">
        <v>50033</v>
      </c>
      <c r="G1626" t="inlineStr">
        <is>
          <t>Nesto Hypermarket - Silicon Oasis</t>
        </is>
      </c>
      <c r="H1626" t="inlineStr">
        <is>
          <t>Silicon Oasis</t>
        </is>
      </c>
      <c r="I1626" t="inlineStr">
        <is>
          <t>Mariam Hassan</t>
        </is>
      </c>
      <c r="J1626" t="inlineStr">
        <is>
          <t>FreshNest</t>
        </is>
      </c>
      <c r="K1626" t="inlineStr">
        <is>
          <t>Food</t>
        </is>
      </c>
      <c r="L1626" s="6" t="n">
        <v>2</v>
      </c>
      <c r="M1626" s="7" t="n">
        <v>1404.98</v>
      </c>
      <c r="N1626">
        <f>VLOOKUP(I1626,Reps[#All],2,FALSE)</f>
        <v/>
      </c>
      <c r="O1626">
        <f>VLOOKUP(J1626,Brands[#All],3,FALSE)</f>
        <v/>
      </c>
    </row>
    <row r="1627">
      <c r="A1627" t="inlineStr">
        <is>
          <t>SO-100474</t>
        </is>
      </c>
      <c r="B1627" s="4" t="n">
        <v>45888</v>
      </c>
      <c r="C1627" t="inlineStr">
        <is>
          <t>Sales</t>
        </is>
      </c>
      <c r="D1627" s="5" t="n">
        <v>1005</v>
      </c>
      <c r="E1627" t="inlineStr">
        <is>
          <t>Union Coop</t>
        </is>
      </c>
      <c r="F1627" s="5" t="n">
        <v>50020</v>
      </c>
      <c r="G1627" t="inlineStr">
        <is>
          <t>Union Coop - Al Qusais</t>
        </is>
      </c>
      <c r="H1627" t="inlineStr">
        <is>
          <t>Al Qusais</t>
        </is>
      </c>
      <c r="I1627" t="inlineStr">
        <is>
          <t>Anjali Menon</t>
        </is>
      </c>
      <c r="J1627" t="inlineStr">
        <is>
          <t>Oasis Delights</t>
        </is>
      </c>
      <c r="K1627" t="inlineStr">
        <is>
          <t>Food</t>
        </is>
      </c>
      <c r="L1627" s="6" t="n">
        <v>1</v>
      </c>
      <c r="M1627" s="7" t="n">
        <v>873.24</v>
      </c>
      <c r="N1627">
        <f>VLOOKUP(I1627,Reps[#All],2,FALSE)</f>
        <v/>
      </c>
      <c r="O1627">
        <f>VLOOKUP(J1627,Brands[#All],3,FALSE)</f>
        <v/>
      </c>
    </row>
    <row r="1628">
      <c r="A1628" t="inlineStr">
        <is>
          <t>SO-100850</t>
        </is>
      </c>
      <c r="B1628" s="4" t="n">
        <v>45888</v>
      </c>
      <c r="C1628" t="inlineStr">
        <is>
          <t>Sales</t>
        </is>
      </c>
      <c r="D1628" s="5" t="n">
        <v>1008</v>
      </c>
      <c r="E1628" t="inlineStr">
        <is>
          <t>Nesto Hypermarket</t>
        </is>
      </c>
      <c r="F1628" s="5" t="n">
        <v>50034</v>
      </c>
      <c r="G1628" t="inlineStr">
        <is>
          <t>Nesto Hypermarket - Deira</t>
        </is>
      </c>
      <c r="H1628" t="inlineStr">
        <is>
          <t>Deira</t>
        </is>
      </c>
      <c r="I1628" t="inlineStr">
        <is>
          <t>Rashid Al Marzooqi</t>
        </is>
      </c>
      <c r="J1628" t="inlineStr">
        <is>
          <t>Mintleaf</t>
        </is>
      </c>
      <c r="K1628" t="inlineStr">
        <is>
          <t>HPC</t>
        </is>
      </c>
      <c r="L1628" s="6" t="n">
        <v>1</v>
      </c>
      <c r="M1628" s="7" t="n">
        <v>734.2</v>
      </c>
      <c r="N1628">
        <f>VLOOKUP(I1628,Reps[#All],2,FALSE)</f>
        <v/>
      </c>
      <c r="O1628">
        <f>VLOOKUP(J1628,Brands[#All],3,FALSE)</f>
        <v/>
      </c>
    </row>
    <row r="1629">
      <c r="A1629" t="inlineStr">
        <is>
          <t>SO-100250</t>
        </is>
      </c>
      <c r="B1629" s="4" t="n">
        <v>45889</v>
      </c>
      <c r="C1629" t="inlineStr">
        <is>
          <t>Sales</t>
        </is>
      </c>
      <c r="D1629" s="5" t="n">
        <v>1014</v>
      </c>
      <c r="E1629" t="inlineStr">
        <is>
          <t>Day to Day</t>
        </is>
      </c>
      <c r="F1629" s="5" t="n">
        <v>50063</v>
      </c>
      <c r="G1629" t="inlineStr">
        <is>
          <t>Day to Day - Al Barsha</t>
        </is>
      </c>
      <c r="H1629" t="inlineStr">
        <is>
          <t>Al Barsha</t>
        </is>
      </c>
      <c r="I1629" t="inlineStr">
        <is>
          <t>Mohammed Saleh</t>
        </is>
      </c>
      <c r="J1629" t="inlineStr">
        <is>
          <t>FreshLine</t>
        </is>
      </c>
      <c r="K1629" t="inlineStr">
        <is>
          <t>HPC</t>
        </is>
      </c>
      <c r="L1629" s="6" t="n">
        <v>8</v>
      </c>
      <c r="M1629" s="7" t="n">
        <v>8701.92</v>
      </c>
      <c r="N1629">
        <f>VLOOKUP(I1629,Reps[#All],2,FALSE)</f>
        <v/>
      </c>
      <c r="O1629">
        <f>VLOOKUP(J1629,Brands[#All],3,FALSE)</f>
        <v/>
      </c>
    </row>
    <row r="1630">
      <c r="A1630" t="inlineStr">
        <is>
          <t>SO-100761</t>
        </is>
      </c>
      <c r="B1630" s="4" t="n">
        <v>45889</v>
      </c>
      <c r="C1630" t="inlineStr">
        <is>
          <t>Sales</t>
        </is>
      </c>
      <c r="D1630" s="5" t="n">
        <v>1009</v>
      </c>
      <c r="E1630" t="inlineStr">
        <is>
          <t>West Zone Supermarket</t>
        </is>
      </c>
      <c r="F1630" s="5" t="n">
        <v>50040</v>
      </c>
      <c r="G1630" t="inlineStr">
        <is>
          <t>West Zone Supermarket - Dubai Marina</t>
        </is>
      </c>
      <c r="H1630" t="inlineStr">
        <is>
          <t>Dubai Marina</t>
        </is>
      </c>
      <c r="I1630" t="inlineStr">
        <is>
          <t>Fatima Khan</t>
        </is>
      </c>
      <c r="J1630" t="inlineStr">
        <is>
          <t>PureGlow</t>
        </is>
      </c>
      <c r="K1630" t="inlineStr">
        <is>
          <t>HPC</t>
        </is>
      </c>
      <c r="L1630" s="6" t="n">
        <v>8</v>
      </c>
      <c r="M1630" s="7" t="n">
        <v>21988.24</v>
      </c>
      <c r="N1630">
        <f>VLOOKUP(I1630,Reps[#All],2,FALSE)</f>
        <v/>
      </c>
      <c r="O1630">
        <f>VLOOKUP(J1630,Brands[#All],3,FALSE)</f>
        <v/>
      </c>
    </row>
    <row r="1631">
      <c r="A1631" t="inlineStr">
        <is>
          <t>SO-100934</t>
        </is>
      </c>
      <c r="B1631" s="4" t="n">
        <v>45889</v>
      </c>
      <c r="C1631" t="inlineStr">
        <is>
          <t>Sales</t>
        </is>
      </c>
      <c r="D1631" s="5" t="n">
        <v>1008</v>
      </c>
      <c r="E1631" t="inlineStr">
        <is>
          <t>Nesto Hypermarket</t>
        </is>
      </c>
      <c r="F1631" s="5" t="n">
        <v>50032</v>
      </c>
      <c r="G1631" t="inlineStr">
        <is>
          <t>Nesto Hypermarket - Discovery Gardens</t>
        </is>
      </c>
      <c r="H1631" t="inlineStr">
        <is>
          <t>Discovery Gardens</t>
        </is>
      </c>
      <c r="I1631" t="inlineStr">
        <is>
          <t>Lina Aboud</t>
        </is>
      </c>
      <c r="J1631" t="inlineStr">
        <is>
          <t>PureGlow</t>
        </is>
      </c>
      <c r="K1631" t="inlineStr">
        <is>
          <t>HPC</t>
        </is>
      </c>
      <c r="L1631" s="6" t="n">
        <v>5</v>
      </c>
      <c r="M1631" s="7" t="n">
        <v>12476.55</v>
      </c>
      <c r="N1631">
        <f>VLOOKUP(I1631,Reps[#All],2,FALSE)</f>
        <v/>
      </c>
      <c r="O1631">
        <f>VLOOKUP(J1631,Brands[#All],3,FALSE)</f>
        <v/>
      </c>
    </row>
    <row r="1632">
      <c r="A1632" t="inlineStr">
        <is>
          <t>SO-101297</t>
        </is>
      </c>
      <c r="B1632" s="4" t="n">
        <v>45889</v>
      </c>
      <c r="C1632" t="inlineStr">
        <is>
          <t>Sales</t>
        </is>
      </c>
      <c r="D1632" s="5" t="n">
        <v>1003</v>
      </c>
      <c r="E1632" t="inlineStr">
        <is>
          <t>Spinneys</t>
        </is>
      </c>
      <c r="F1632" s="5" t="n">
        <v>50007</v>
      </c>
      <c r="G1632" t="inlineStr">
        <is>
          <t>Spinneys - Al Qusais</t>
        </is>
      </c>
      <c r="H1632" t="inlineStr">
        <is>
          <t>Al Qusais</t>
        </is>
      </c>
      <c r="I1632" t="inlineStr">
        <is>
          <t>Anjali Menon</t>
        </is>
      </c>
      <c r="J1632" t="inlineStr">
        <is>
          <t>FreshLine</t>
        </is>
      </c>
      <c r="K1632" t="inlineStr">
        <is>
          <t>HPC</t>
        </is>
      </c>
      <c r="L1632" s="6" t="n">
        <v>8</v>
      </c>
      <c r="M1632" s="7" t="n">
        <v>8901.040000000001</v>
      </c>
      <c r="N1632">
        <f>VLOOKUP(I1632,Reps[#All],2,FALSE)</f>
        <v/>
      </c>
      <c r="O1632">
        <f>VLOOKUP(J1632,Brands[#All],3,FALSE)</f>
        <v/>
      </c>
    </row>
    <row r="1633">
      <c r="A1633" t="inlineStr">
        <is>
          <t>SO-101302</t>
        </is>
      </c>
      <c r="B1633" s="4" t="n">
        <v>45889</v>
      </c>
      <c r="C1633" t="inlineStr">
        <is>
          <t>Sales</t>
        </is>
      </c>
      <c r="D1633" s="5" t="n">
        <v>1008</v>
      </c>
      <c r="E1633" t="inlineStr">
        <is>
          <t>Nesto Hypermarket</t>
        </is>
      </c>
      <c r="F1633" s="5" t="n">
        <v>50033</v>
      </c>
      <c r="G1633" t="inlineStr">
        <is>
          <t>Nesto Hypermarket - Silicon Oasis</t>
        </is>
      </c>
      <c r="H1633" t="inlineStr">
        <is>
          <t>Silicon Oasis</t>
        </is>
      </c>
      <c r="I1633" t="inlineStr">
        <is>
          <t>Mariam Hassan</t>
        </is>
      </c>
      <c r="J1633" t="inlineStr">
        <is>
          <t>Bakehouse Co</t>
        </is>
      </c>
      <c r="K1633" t="inlineStr">
        <is>
          <t>Food</t>
        </is>
      </c>
      <c r="L1633" s="6" t="n">
        <v>8</v>
      </c>
      <c r="M1633" s="7" t="n">
        <v>6129.36</v>
      </c>
      <c r="N1633">
        <f>VLOOKUP(I1633,Reps[#All],2,FALSE)</f>
        <v/>
      </c>
      <c r="O1633">
        <f>VLOOKUP(J1633,Brands[#All],3,FALSE)</f>
        <v/>
      </c>
    </row>
    <row r="1634">
      <c r="A1634" t="inlineStr">
        <is>
          <t>SO-101700</t>
        </is>
      </c>
      <c r="B1634" s="4" t="n">
        <v>45889</v>
      </c>
      <c r="C1634" t="inlineStr">
        <is>
          <t>Sales</t>
        </is>
      </c>
      <c r="D1634" s="5" t="n">
        <v>1014</v>
      </c>
      <c r="E1634" t="inlineStr">
        <is>
          <t>Day to Day</t>
        </is>
      </c>
      <c r="F1634" s="5" t="n">
        <v>50063</v>
      </c>
      <c r="G1634" t="inlineStr">
        <is>
          <t>Day to Day - Al Barsha</t>
        </is>
      </c>
      <c r="H1634" t="inlineStr">
        <is>
          <t>Al Barsha</t>
        </is>
      </c>
      <c r="I1634" t="inlineStr">
        <is>
          <t>Mohammed Saleh</t>
        </is>
      </c>
      <c r="J1634" t="inlineStr">
        <is>
          <t>PureGlow</t>
        </is>
      </c>
      <c r="K1634" t="inlineStr">
        <is>
          <t>HPC</t>
        </is>
      </c>
      <c r="L1634" s="6" t="n">
        <v>1</v>
      </c>
      <c r="M1634" s="7" t="n">
        <v>2755.03</v>
      </c>
      <c r="N1634">
        <f>VLOOKUP(I1634,Reps[#All],2,FALSE)</f>
        <v/>
      </c>
      <c r="O1634">
        <f>VLOOKUP(J1634,Brands[#All],3,FALSE)</f>
        <v/>
      </c>
    </row>
    <row r="1635">
      <c r="A1635" t="inlineStr">
        <is>
          <t>SO-100711</t>
        </is>
      </c>
      <c r="B1635" s="4" t="n">
        <v>45890</v>
      </c>
      <c r="C1635" t="inlineStr">
        <is>
          <t>Sales</t>
        </is>
      </c>
      <c r="D1635" s="5" t="n">
        <v>1006</v>
      </c>
      <c r="E1635" t="inlineStr">
        <is>
          <t>Waitrose</t>
        </is>
      </c>
      <c r="F1635" s="5" t="n">
        <v>50021</v>
      </c>
      <c r="G1635" t="inlineStr">
        <is>
          <t>Waitrose - Deira</t>
        </is>
      </c>
      <c r="H1635" t="inlineStr">
        <is>
          <t>Deira</t>
        </is>
      </c>
      <c r="I1635" t="inlineStr">
        <is>
          <t>Rashid Al Marzooqi</t>
        </is>
      </c>
      <c r="J1635" t="inlineStr">
        <is>
          <t>Verdé</t>
        </is>
      </c>
      <c r="K1635" t="inlineStr">
        <is>
          <t>HPC</t>
        </is>
      </c>
      <c r="L1635" s="6" t="n">
        <v>1</v>
      </c>
      <c r="M1635" s="7" t="n">
        <v>1808.08</v>
      </c>
      <c r="N1635">
        <f>VLOOKUP(I1635,Reps[#All],2,FALSE)</f>
        <v/>
      </c>
      <c r="O1635">
        <f>VLOOKUP(J1635,Brands[#All],3,FALSE)</f>
        <v/>
      </c>
    </row>
    <row r="1636">
      <c r="A1636" t="inlineStr">
        <is>
          <t>SO-100500</t>
        </is>
      </c>
      <c r="B1636" s="4" t="n">
        <v>45892</v>
      </c>
      <c r="C1636" t="inlineStr">
        <is>
          <t>Sales</t>
        </is>
      </c>
      <c r="D1636" s="5" t="n">
        <v>1001</v>
      </c>
      <c r="E1636" t="inlineStr">
        <is>
          <t>Carrefour</t>
        </is>
      </c>
      <c r="F1636" s="5" t="n">
        <v>50002</v>
      </c>
      <c r="G1636" t="inlineStr">
        <is>
          <t>Carrefour - Jebel Ali</t>
        </is>
      </c>
      <c r="H1636" t="inlineStr">
        <is>
          <t>Jebel Ali</t>
        </is>
      </c>
      <c r="I1636" t="inlineStr">
        <is>
          <t>Priya Raj</t>
        </is>
      </c>
      <c r="J1636" t="inlineStr">
        <is>
          <t>DeliMia</t>
        </is>
      </c>
      <c r="K1636" t="inlineStr">
        <is>
          <t>Food</t>
        </is>
      </c>
      <c r="L1636" s="6" t="n">
        <v>1</v>
      </c>
      <c r="M1636" s="7" t="n">
        <v>1155.19</v>
      </c>
      <c r="N1636">
        <f>VLOOKUP(I1636,Reps[#All],2,FALSE)</f>
        <v/>
      </c>
      <c r="O1636">
        <f>VLOOKUP(J1636,Brands[#All],3,FALSE)</f>
        <v/>
      </c>
    </row>
    <row r="1637">
      <c r="A1637" t="inlineStr">
        <is>
          <t>SO-100639</t>
        </is>
      </c>
      <c r="B1637" s="4" t="n">
        <v>45892</v>
      </c>
      <c r="C1637" t="inlineStr">
        <is>
          <t>Return</t>
        </is>
      </c>
      <c r="D1637" s="5" t="n">
        <v>1005</v>
      </c>
      <c r="E1637" t="inlineStr">
        <is>
          <t>Union Coop</t>
        </is>
      </c>
      <c r="F1637" s="5" t="n">
        <v>50017</v>
      </c>
      <c r="G1637" t="inlineStr">
        <is>
          <t>Union Coop - Karama</t>
        </is>
      </c>
      <c r="H1637" t="inlineStr">
        <is>
          <t>Karama</t>
        </is>
      </c>
      <c r="I1637" t="inlineStr">
        <is>
          <t>Daniel Costa</t>
        </is>
      </c>
      <c r="J1637" t="inlineStr">
        <is>
          <t>Cleanova</t>
        </is>
      </c>
      <c r="K1637" t="inlineStr">
        <is>
          <t>HPC</t>
        </is>
      </c>
      <c r="L1637" s="6" t="n">
        <v>-5</v>
      </c>
      <c r="M1637" s="7" t="n">
        <v>-6008.65</v>
      </c>
      <c r="N1637">
        <f>VLOOKUP(I1637,Reps[#All],2,FALSE)</f>
        <v/>
      </c>
      <c r="O1637">
        <f>VLOOKUP(J1637,Brands[#All],3,FALSE)</f>
        <v/>
      </c>
    </row>
    <row r="1638">
      <c r="A1638" t="inlineStr">
        <is>
          <t>SO-100729</t>
        </is>
      </c>
      <c r="B1638" s="4" t="n">
        <v>45892</v>
      </c>
      <c r="C1638" t="inlineStr">
        <is>
          <t>Sales</t>
        </is>
      </c>
      <c r="D1638" s="5" t="n">
        <v>1013</v>
      </c>
      <c r="E1638" t="inlineStr">
        <is>
          <t>Grandiose Supermarket</t>
        </is>
      </c>
      <c r="F1638" s="5" t="n">
        <v>50056</v>
      </c>
      <c r="G1638" t="inlineStr">
        <is>
          <t>Grandiose Supermarket - Silicon Oasis</t>
        </is>
      </c>
      <c r="H1638" t="inlineStr">
        <is>
          <t>Silicon Oasis</t>
        </is>
      </c>
      <c r="I1638" t="inlineStr">
        <is>
          <t>Mariam Hassan</t>
        </is>
      </c>
      <c r="J1638" t="inlineStr">
        <is>
          <t>DeliMia</t>
        </is>
      </c>
      <c r="K1638" t="inlineStr">
        <is>
          <t>Food</t>
        </is>
      </c>
      <c r="L1638" s="6" t="n">
        <v>40</v>
      </c>
      <c r="M1638" s="7" t="n">
        <v>39489.2</v>
      </c>
      <c r="N1638">
        <f>VLOOKUP(I1638,Reps[#All],2,FALSE)</f>
        <v/>
      </c>
      <c r="O1638">
        <f>VLOOKUP(J1638,Brands[#All],3,FALSE)</f>
        <v/>
      </c>
    </row>
    <row r="1639">
      <c r="A1639" t="inlineStr">
        <is>
          <t>SO-101176</t>
        </is>
      </c>
      <c r="B1639" s="4" t="n">
        <v>45892</v>
      </c>
      <c r="C1639" t="inlineStr">
        <is>
          <t>Sales</t>
        </is>
      </c>
      <c r="D1639" s="5" t="n">
        <v>1009</v>
      </c>
      <c r="E1639" t="inlineStr">
        <is>
          <t>West Zone Supermarket</t>
        </is>
      </c>
      <c r="F1639" s="5" t="n">
        <v>50035</v>
      </c>
      <c r="G1639" t="inlineStr">
        <is>
          <t>West Zone Supermarket - Jlt</t>
        </is>
      </c>
      <c r="H1639" t="inlineStr">
        <is>
          <t>Jlt</t>
        </is>
      </c>
      <c r="I1639" t="inlineStr">
        <is>
          <t>Arjun Pillai</t>
        </is>
      </c>
      <c r="J1639" t="inlineStr">
        <is>
          <t>Sparklo</t>
        </is>
      </c>
      <c r="K1639" t="inlineStr">
        <is>
          <t>HPC</t>
        </is>
      </c>
      <c r="L1639" s="6" t="n">
        <v>2</v>
      </c>
      <c r="M1639" s="7" t="n">
        <v>1784.98</v>
      </c>
      <c r="N1639">
        <f>VLOOKUP(I1639,Reps[#All],2,FALSE)</f>
        <v/>
      </c>
      <c r="O1639">
        <f>VLOOKUP(J1639,Brands[#All],3,FALSE)</f>
        <v/>
      </c>
    </row>
    <row r="1640">
      <c r="A1640" t="inlineStr">
        <is>
          <t>SO-101973</t>
        </is>
      </c>
      <c r="B1640" s="4" t="n">
        <v>45892</v>
      </c>
      <c r="C1640" t="inlineStr">
        <is>
          <t>Sales</t>
        </is>
      </c>
      <c r="D1640" s="5" t="n">
        <v>1002</v>
      </c>
      <c r="E1640" t="inlineStr">
        <is>
          <t>Lulu Hypermarket</t>
        </is>
      </c>
      <c r="F1640" s="5" t="n">
        <v>50004</v>
      </c>
      <c r="G1640" t="inlineStr">
        <is>
          <t>Lulu Hypermarket - Bur Dubai</t>
        </is>
      </c>
      <c r="H1640" t="inlineStr">
        <is>
          <t>Bur Dubai</t>
        </is>
      </c>
      <c r="I1640" t="inlineStr">
        <is>
          <t>Anjali Menon</t>
        </is>
      </c>
      <c r="J1640" t="inlineStr">
        <is>
          <t>PureGlow</t>
        </is>
      </c>
      <c r="K1640" t="inlineStr">
        <is>
          <t>HPC</t>
        </is>
      </c>
      <c r="L1640" s="6" t="n">
        <v>5</v>
      </c>
      <c r="M1640" s="7" t="n">
        <v>15281.7</v>
      </c>
      <c r="N1640">
        <f>VLOOKUP(I1640,Reps[#All],2,FALSE)</f>
        <v/>
      </c>
      <c r="O1640">
        <f>VLOOKUP(J1640,Brands[#All],3,FALSE)</f>
        <v/>
      </c>
    </row>
    <row r="1641">
      <c r="A1641" t="inlineStr">
        <is>
          <t>SO-100417</t>
        </is>
      </c>
      <c r="B1641" s="4" t="n">
        <v>45893</v>
      </c>
      <c r="C1641" t="inlineStr">
        <is>
          <t>Sales</t>
        </is>
      </c>
      <c r="D1641" s="5" t="n">
        <v>1006</v>
      </c>
      <c r="E1641" t="inlineStr">
        <is>
          <t>Waitrose</t>
        </is>
      </c>
      <c r="F1641" s="5" t="n">
        <v>50022</v>
      </c>
      <c r="G1641" t="inlineStr">
        <is>
          <t>Waitrose - Mirdif</t>
        </is>
      </c>
      <c r="H1641" t="inlineStr">
        <is>
          <t>Mirdif</t>
        </is>
      </c>
      <c r="I1641" t="inlineStr">
        <is>
          <t>Vikram Nair</t>
        </is>
      </c>
      <c r="J1641" t="inlineStr">
        <is>
          <t>PureGlow</t>
        </is>
      </c>
      <c r="K1641" t="inlineStr">
        <is>
          <t>HPC</t>
        </is>
      </c>
      <c r="L1641" s="6" t="n">
        <v>8</v>
      </c>
      <c r="M1641" s="7" t="n">
        <v>23805.68</v>
      </c>
      <c r="N1641">
        <f>VLOOKUP(I1641,Reps[#All],2,FALSE)</f>
        <v/>
      </c>
      <c r="O1641">
        <f>VLOOKUP(J1641,Brands[#All],3,FALSE)</f>
        <v/>
      </c>
    </row>
    <row r="1642">
      <c r="A1642" t="inlineStr">
        <is>
          <t>SO-100900</t>
        </is>
      </c>
      <c r="B1642" s="4" t="n">
        <v>45893</v>
      </c>
      <c r="C1642" t="inlineStr">
        <is>
          <t>Sales</t>
        </is>
      </c>
      <c r="D1642" s="5" t="n">
        <v>1003</v>
      </c>
      <c r="E1642" t="inlineStr">
        <is>
          <t>Spinneys</t>
        </is>
      </c>
      <c r="F1642" s="5" t="n">
        <v>50008</v>
      </c>
      <c r="G1642" t="inlineStr">
        <is>
          <t>Spinneys - Jumeirah</t>
        </is>
      </c>
      <c r="H1642" t="inlineStr">
        <is>
          <t>Jumeirah</t>
        </is>
      </c>
      <c r="I1642" t="inlineStr">
        <is>
          <t>Grace Fernandes</t>
        </is>
      </c>
      <c r="J1642" t="inlineStr">
        <is>
          <t>Silkene</t>
        </is>
      </c>
      <c r="K1642" t="inlineStr">
        <is>
          <t>HPC</t>
        </is>
      </c>
      <c r="L1642" s="6" t="n">
        <v>1</v>
      </c>
      <c r="M1642" s="7" t="n">
        <v>1526.39</v>
      </c>
      <c r="N1642">
        <f>VLOOKUP(I1642,Reps[#All],2,FALSE)</f>
        <v/>
      </c>
      <c r="O1642">
        <f>VLOOKUP(J1642,Brands[#All],3,FALSE)</f>
        <v/>
      </c>
    </row>
    <row r="1643">
      <c r="A1643" t="inlineStr">
        <is>
          <t>SO-100987</t>
        </is>
      </c>
      <c r="B1643" s="4" t="n">
        <v>45893</v>
      </c>
      <c r="C1643" t="inlineStr">
        <is>
          <t>Sales</t>
        </is>
      </c>
      <c r="D1643" s="5" t="n">
        <v>1012</v>
      </c>
      <c r="E1643" t="inlineStr">
        <is>
          <t>Viva Supermarket</t>
        </is>
      </c>
      <c r="F1643" s="5" t="n">
        <v>50055</v>
      </c>
      <c r="G1643" t="inlineStr">
        <is>
          <t>Viva Supermarket - Downtown</t>
        </is>
      </c>
      <c r="H1643" t="inlineStr">
        <is>
          <t>Downtown</t>
        </is>
      </c>
      <c r="I1643" t="inlineStr">
        <is>
          <t>Joseph Mathew</t>
        </is>
      </c>
      <c r="J1643" t="inlineStr">
        <is>
          <t>Lumora</t>
        </is>
      </c>
      <c r="K1643" t="inlineStr">
        <is>
          <t>HPC</t>
        </is>
      </c>
      <c r="L1643" s="6" t="n">
        <v>12</v>
      </c>
      <c r="M1643" s="7" t="n">
        <v>21910.44</v>
      </c>
      <c r="N1643">
        <f>VLOOKUP(I1643,Reps[#All],2,FALSE)</f>
        <v/>
      </c>
      <c r="O1643">
        <f>VLOOKUP(J1643,Brands[#All],3,FALSE)</f>
        <v/>
      </c>
    </row>
    <row r="1644">
      <c r="A1644" t="inlineStr">
        <is>
          <t>SO-101455</t>
        </is>
      </c>
      <c r="B1644" s="4" t="n">
        <v>45893</v>
      </c>
      <c r="C1644" t="inlineStr">
        <is>
          <t>Sales</t>
        </is>
      </c>
      <c r="D1644" s="5" t="n">
        <v>1010</v>
      </c>
      <c r="E1644" t="inlineStr">
        <is>
          <t>Géant</t>
        </is>
      </c>
      <c r="F1644" s="5" t="n">
        <v>50045</v>
      </c>
      <c r="G1644" t="inlineStr">
        <is>
          <t>Géant - Deira</t>
        </is>
      </c>
      <c r="H1644" t="inlineStr">
        <is>
          <t>Deira</t>
        </is>
      </c>
      <c r="I1644" t="inlineStr">
        <is>
          <t>Rashid Al Marzooqi</t>
        </is>
      </c>
      <c r="J1644" t="inlineStr">
        <is>
          <t>PureGlow</t>
        </is>
      </c>
      <c r="K1644" t="inlineStr">
        <is>
          <t>HPC</t>
        </is>
      </c>
      <c r="L1644" s="6" t="n">
        <v>5</v>
      </c>
      <c r="M1644" s="7" t="n">
        <v>12998.35</v>
      </c>
      <c r="N1644">
        <f>VLOOKUP(I1644,Reps[#All],2,FALSE)</f>
        <v/>
      </c>
      <c r="O1644">
        <f>VLOOKUP(J1644,Brands[#All],3,FALSE)</f>
        <v/>
      </c>
    </row>
    <row r="1645">
      <c r="A1645" t="inlineStr">
        <is>
          <t>SO-102000</t>
        </is>
      </c>
      <c r="B1645" s="4" t="n">
        <v>45893</v>
      </c>
      <c r="C1645" t="inlineStr">
        <is>
          <t>Sales</t>
        </is>
      </c>
      <c r="D1645" s="5" t="n">
        <v>1009</v>
      </c>
      <c r="E1645" t="inlineStr">
        <is>
          <t>West Zone Supermarket</t>
        </is>
      </c>
      <c r="F1645" s="5" t="n">
        <v>50035</v>
      </c>
      <c r="G1645" t="inlineStr">
        <is>
          <t>West Zone Supermarket - Jlt</t>
        </is>
      </c>
      <c r="H1645" t="inlineStr">
        <is>
          <t>Jlt</t>
        </is>
      </c>
      <c r="I1645" t="inlineStr">
        <is>
          <t>Arjun Pillai</t>
        </is>
      </c>
      <c r="J1645" t="inlineStr">
        <is>
          <t>FreshNest</t>
        </is>
      </c>
      <c r="K1645" t="inlineStr">
        <is>
          <t>Food</t>
        </is>
      </c>
      <c r="L1645" s="6" t="n">
        <v>1</v>
      </c>
      <c r="M1645" s="7" t="n">
        <v>604.3200000000001</v>
      </c>
      <c r="N1645">
        <f>VLOOKUP(I1645,Reps[#All],2,FALSE)</f>
        <v/>
      </c>
      <c r="O1645">
        <f>VLOOKUP(J1645,Brands[#All],3,FALSE)</f>
        <v/>
      </c>
    </row>
    <row r="1646">
      <c r="A1646" t="inlineStr">
        <is>
          <t>SO-100687</t>
        </is>
      </c>
      <c r="B1646" s="4" t="n">
        <v>45894</v>
      </c>
      <c r="C1646" t="inlineStr">
        <is>
          <t>Sales</t>
        </is>
      </c>
      <c r="D1646" s="5" t="n">
        <v>1015</v>
      </c>
      <c r="E1646" t="inlineStr">
        <is>
          <t>Safeer Market</t>
        </is>
      </c>
      <c r="F1646" s="5" t="n">
        <v>50064</v>
      </c>
      <c r="G1646" t="inlineStr">
        <is>
          <t>Safeer Market - Motor City</t>
        </is>
      </c>
      <c r="H1646" t="inlineStr">
        <is>
          <t>Motor City</t>
        </is>
      </c>
      <c r="I1646" t="inlineStr">
        <is>
          <t>Rashid Al Marzooqi</t>
        </is>
      </c>
      <c r="J1646" t="inlineStr">
        <is>
          <t>Marhaba Gold</t>
        </is>
      </c>
      <c r="K1646" t="inlineStr">
        <is>
          <t>Food</t>
        </is>
      </c>
      <c r="L1646" s="6" t="n">
        <v>8</v>
      </c>
      <c r="M1646" s="7" t="n">
        <v>5888.08</v>
      </c>
      <c r="N1646">
        <f>VLOOKUP(I1646,Reps[#All],2,FALSE)</f>
        <v/>
      </c>
      <c r="O1646">
        <f>VLOOKUP(J1646,Brands[#All],3,FALSE)</f>
        <v/>
      </c>
    </row>
    <row r="1647">
      <c r="A1647" t="inlineStr">
        <is>
          <t>SO-100765</t>
        </is>
      </c>
      <c r="B1647" s="4" t="n">
        <v>45894</v>
      </c>
      <c r="C1647" t="inlineStr">
        <is>
          <t>Sales</t>
        </is>
      </c>
      <c r="D1647" s="5" t="n">
        <v>1009</v>
      </c>
      <c r="E1647" t="inlineStr">
        <is>
          <t>West Zone Supermarket</t>
        </is>
      </c>
      <c r="F1647" s="5" t="n">
        <v>50040</v>
      </c>
      <c r="G1647" t="inlineStr">
        <is>
          <t>West Zone Supermarket - Dubai Marina</t>
        </is>
      </c>
      <c r="H1647" t="inlineStr">
        <is>
          <t>Dubai Marina</t>
        </is>
      </c>
      <c r="I1647" t="inlineStr">
        <is>
          <t>Fatima Khan</t>
        </is>
      </c>
      <c r="J1647" t="inlineStr">
        <is>
          <t>Auracare</t>
        </is>
      </c>
      <c r="K1647" t="inlineStr">
        <is>
          <t>HPC</t>
        </is>
      </c>
      <c r="L1647" s="6" t="n">
        <v>5</v>
      </c>
      <c r="M1647" s="7" t="n">
        <v>12428.45</v>
      </c>
      <c r="N1647">
        <f>VLOOKUP(I1647,Reps[#All],2,FALSE)</f>
        <v/>
      </c>
      <c r="O1647">
        <f>VLOOKUP(J1647,Brands[#All],3,FALSE)</f>
        <v/>
      </c>
    </row>
    <row r="1648">
      <c r="A1648" t="inlineStr">
        <is>
          <t>SO-100992</t>
        </is>
      </c>
      <c r="B1648" s="4" t="n">
        <v>45894</v>
      </c>
      <c r="C1648" t="inlineStr">
        <is>
          <t>Sales</t>
        </is>
      </c>
      <c r="D1648" s="5" t="n">
        <v>1012</v>
      </c>
      <c r="E1648" t="inlineStr">
        <is>
          <t>Viva Supermarket</t>
        </is>
      </c>
      <c r="F1648" s="5" t="n">
        <v>50052</v>
      </c>
      <c r="G1648" t="inlineStr">
        <is>
          <t>Viva Supermarket - Dubai Marina</t>
        </is>
      </c>
      <c r="H1648" t="inlineStr">
        <is>
          <t>Dubai Marina</t>
        </is>
      </c>
      <c r="I1648" t="inlineStr">
        <is>
          <t>Fatima Khan</t>
        </is>
      </c>
      <c r="J1648" t="inlineStr">
        <is>
          <t>Lumora</t>
        </is>
      </c>
      <c r="K1648" t="inlineStr">
        <is>
          <t>HPC</t>
        </is>
      </c>
      <c r="L1648" s="6" t="n">
        <v>3</v>
      </c>
      <c r="M1648" s="7" t="n">
        <v>5731.56</v>
      </c>
      <c r="N1648">
        <f>VLOOKUP(I1648,Reps[#All],2,FALSE)</f>
        <v/>
      </c>
      <c r="O1648">
        <f>VLOOKUP(J1648,Brands[#All],3,FALSE)</f>
        <v/>
      </c>
    </row>
    <row r="1649">
      <c r="A1649" t="inlineStr">
        <is>
          <t>SO-100792</t>
        </is>
      </c>
      <c r="B1649" s="4" t="n">
        <v>45895</v>
      </c>
      <c r="C1649" t="inlineStr">
        <is>
          <t>Sales</t>
        </is>
      </c>
      <c r="D1649" s="5" t="n">
        <v>1012</v>
      </c>
      <c r="E1649" t="inlineStr">
        <is>
          <t>Viva Supermarket</t>
        </is>
      </c>
      <c r="F1649" s="5" t="n">
        <v>50054</v>
      </c>
      <c r="G1649" t="inlineStr">
        <is>
          <t>Viva Supermarket - Jebel Ali</t>
        </is>
      </c>
      <c r="H1649" t="inlineStr">
        <is>
          <t>Jebel Ali</t>
        </is>
      </c>
      <c r="I1649" t="inlineStr">
        <is>
          <t>Priya Raj</t>
        </is>
      </c>
      <c r="J1649" t="inlineStr">
        <is>
          <t>Crunchio</t>
        </is>
      </c>
      <c r="K1649" t="inlineStr">
        <is>
          <t>Food</t>
        </is>
      </c>
      <c r="L1649" s="6" t="n">
        <v>2</v>
      </c>
      <c r="M1649" s="7" t="n">
        <v>1119</v>
      </c>
      <c r="N1649">
        <f>VLOOKUP(I1649,Reps[#All],2,FALSE)</f>
        <v/>
      </c>
      <c r="O1649">
        <f>VLOOKUP(J1649,Brands[#All],3,FALSE)</f>
        <v/>
      </c>
    </row>
    <row r="1650">
      <c r="A1650" t="inlineStr">
        <is>
          <t>SO-101033</t>
        </is>
      </c>
      <c r="B1650" s="4" t="n">
        <v>45895</v>
      </c>
      <c r="C1650" t="inlineStr">
        <is>
          <t>Return</t>
        </is>
      </c>
      <c r="D1650" s="5" t="n">
        <v>1014</v>
      </c>
      <c r="E1650" t="inlineStr">
        <is>
          <t>Day to Day</t>
        </is>
      </c>
      <c r="F1650" s="5" t="n">
        <v>50059</v>
      </c>
      <c r="G1650" t="inlineStr">
        <is>
          <t>Day to Day - Al Qusais</t>
        </is>
      </c>
      <c r="H1650" t="inlineStr">
        <is>
          <t>Al Qusais</t>
        </is>
      </c>
      <c r="I1650" t="inlineStr">
        <is>
          <t>Anjali Menon</t>
        </is>
      </c>
      <c r="J1650" t="inlineStr">
        <is>
          <t>Crunchio</t>
        </is>
      </c>
      <c r="K1650" t="inlineStr">
        <is>
          <t>Food</t>
        </is>
      </c>
      <c r="L1650" s="6" t="n">
        <v>-12</v>
      </c>
      <c r="M1650" s="7" t="n">
        <v>-6430.92</v>
      </c>
      <c r="N1650">
        <f>VLOOKUP(I1650,Reps[#All],2,FALSE)</f>
        <v/>
      </c>
      <c r="O1650">
        <f>VLOOKUP(J1650,Brands[#All],3,FALSE)</f>
        <v/>
      </c>
    </row>
    <row r="1651">
      <c r="A1651" t="inlineStr">
        <is>
          <t>SO-101161</t>
        </is>
      </c>
      <c r="B1651" s="4" t="n">
        <v>45895</v>
      </c>
      <c r="C1651" t="inlineStr">
        <is>
          <t>Sales</t>
        </is>
      </c>
      <c r="D1651" s="5" t="n">
        <v>1009</v>
      </c>
      <c r="E1651" t="inlineStr">
        <is>
          <t>West Zone Supermarket</t>
        </is>
      </c>
      <c r="F1651" s="5" t="n">
        <v>50035</v>
      </c>
      <c r="G1651" t="inlineStr">
        <is>
          <t>West Zone Supermarket - Jlt</t>
        </is>
      </c>
      <c r="H1651" t="inlineStr">
        <is>
          <t>Jlt</t>
        </is>
      </c>
      <c r="I1651" t="inlineStr">
        <is>
          <t>Arjun Pillai</t>
        </is>
      </c>
      <c r="J1651" t="inlineStr">
        <is>
          <t>Verdé</t>
        </is>
      </c>
      <c r="K1651" t="inlineStr">
        <is>
          <t>HPC</t>
        </is>
      </c>
      <c r="L1651" s="6" t="n">
        <v>8</v>
      </c>
      <c r="M1651" s="7" t="n">
        <v>16139.84</v>
      </c>
      <c r="N1651">
        <f>VLOOKUP(I1651,Reps[#All],2,FALSE)</f>
        <v/>
      </c>
      <c r="O1651">
        <f>VLOOKUP(J1651,Brands[#All],3,FALSE)</f>
        <v/>
      </c>
    </row>
    <row r="1652">
      <c r="A1652" t="inlineStr">
        <is>
          <t>SO-101895</t>
        </is>
      </c>
      <c r="B1652" s="4" t="n">
        <v>45895</v>
      </c>
      <c r="C1652" t="inlineStr">
        <is>
          <t>Sales</t>
        </is>
      </c>
      <c r="D1652" s="5" t="n">
        <v>1008</v>
      </c>
      <c r="E1652" t="inlineStr">
        <is>
          <t>Nesto Hypermarket</t>
        </is>
      </c>
      <c r="F1652" s="5" t="n">
        <v>50033</v>
      </c>
      <c r="G1652" t="inlineStr">
        <is>
          <t>Nesto Hypermarket - Silicon Oasis</t>
        </is>
      </c>
      <c r="H1652" t="inlineStr">
        <is>
          <t>Silicon Oasis</t>
        </is>
      </c>
      <c r="I1652" t="inlineStr">
        <is>
          <t>Mariam Hassan</t>
        </is>
      </c>
      <c r="J1652" t="inlineStr">
        <is>
          <t>FreshLine</t>
        </is>
      </c>
      <c r="K1652" t="inlineStr">
        <is>
          <t>HPC</t>
        </is>
      </c>
      <c r="L1652" s="6" t="n">
        <v>1</v>
      </c>
      <c r="M1652" s="7" t="n">
        <v>1142.9</v>
      </c>
      <c r="N1652">
        <f>VLOOKUP(I1652,Reps[#All],2,FALSE)</f>
        <v/>
      </c>
      <c r="O1652">
        <f>VLOOKUP(J1652,Brands[#All],3,FALSE)</f>
        <v/>
      </c>
    </row>
    <row r="1653">
      <c r="A1653" t="inlineStr">
        <is>
          <t>SO-100232</t>
        </is>
      </c>
      <c r="B1653" s="4" t="n">
        <v>45896</v>
      </c>
      <c r="C1653" t="inlineStr">
        <is>
          <t>Sales</t>
        </is>
      </c>
      <c r="D1653" s="5" t="n">
        <v>1005</v>
      </c>
      <c r="E1653" t="inlineStr">
        <is>
          <t>Union Coop</t>
        </is>
      </c>
      <c r="F1653" s="5" t="n">
        <v>50016</v>
      </c>
      <c r="G1653" t="inlineStr">
        <is>
          <t>Union Coop - Al Quoz</t>
        </is>
      </c>
      <c r="H1653" t="inlineStr">
        <is>
          <t>Al Quoz</t>
        </is>
      </c>
      <c r="I1653" t="inlineStr">
        <is>
          <t>Ayesha Siddiqui</t>
        </is>
      </c>
      <c r="J1653" t="inlineStr">
        <is>
          <t>SunHarvest</t>
        </is>
      </c>
      <c r="K1653" t="inlineStr">
        <is>
          <t>Food</t>
        </is>
      </c>
      <c r="L1653" s="6" t="n">
        <v>12</v>
      </c>
      <c r="M1653" s="7" t="n">
        <v>6056.28</v>
      </c>
      <c r="N1653">
        <f>VLOOKUP(I1653,Reps[#All],2,FALSE)</f>
        <v/>
      </c>
      <c r="O1653">
        <f>VLOOKUP(J1653,Brands[#All],3,FALSE)</f>
        <v/>
      </c>
    </row>
    <row r="1654">
      <c r="A1654" t="inlineStr">
        <is>
          <t>SO-100968</t>
        </is>
      </c>
      <c r="B1654" s="4" t="n">
        <v>45896</v>
      </c>
      <c r="C1654" t="inlineStr">
        <is>
          <t>Sales</t>
        </is>
      </c>
      <c r="D1654" s="5" t="n">
        <v>1015</v>
      </c>
      <c r="E1654" t="inlineStr">
        <is>
          <t>Safeer Market</t>
        </is>
      </c>
      <c r="F1654" s="5" t="n">
        <v>50066</v>
      </c>
      <c r="G1654" t="inlineStr">
        <is>
          <t>Safeer Market - Festival City</t>
        </is>
      </c>
      <c r="H1654" t="inlineStr">
        <is>
          <t>Festival City</t>
        </is>
      </c>
      <c r="I1654" t="inlineStr">
        <is>
          <t>Omar Haddad</t>
        </is>
      </c>
      <c r="J1654" t="inlineStr">
        <is>
          <t>Cleanova</t>
        </is>
      </c>
      <c r="K1654" t="inlineStr">
        <is>
          <t>HPC</t>
        </is>
      </c>
      <c r="L1654" s="6" t="n">
        <v>12</v>
      </c>
      <c r="M1654" s="7" t="n">
        <v>15868.56</v>
      </c>
      <c r="N1654">
        <f>VLOOKUP(I1654,Reps[#All],2,FALSE)</f>
        <v/>
      </c>
      <c r="O1654">
        <f>VLOOKUP(J1654,Brands[#All],3,FALSE)</f>
        <v/>
      </c>
    </row>
    <row r="1655">
      <c r="A1655" t="inlineStr">
        <is>
          <t>SO-101647</t>
        </is>
      </c>
      <c r="B1655" s="4" t="n">
        <v>45896</v>
      </c>
      <c r="C1655" t="inlineStr">
        <is>
          <t>Sales</t>
        </is>
      </c>
      <c r="D1655" s="5" t="n">
        <v>1006</v>
      </c>
      <c r="E1655" t="inlineStr">
        <is>
          <t>Waitrose</t>
        </is>
      </c>
      <c r="F1655" s="5" t="n">
        <v>50024</v>
      </c>
      <c r="G1655" t="inlineStr">
        <is>
          <t>Waitrose - Jumeirah</t>
        </is>
      </c>
      <c r="H1655" t="inlineStr">
        <is>
          <t>Jumeirah</t>
        </is>
      </c>
      <c r="I1655" t="inlineStr">
        <is>
          <t>Grace Fernandes</t>
        </is>
      </c>
      <c r="J1655" t="inlineStr">
        <is>
          <t>Marhaba Gold</t>
        </is>
      </c>
      <c r="K1655" t="inlineStr">
        <is>
          <t>Food</t>
        </is>
      </c>
      <c r="L1655" s="6" t="n">
        <v>8</v>
      </c>
      <c r="M1655" s="7" t="n">
        <v>5675.6</v>
      </c>
      <c r="N1655">
        <f>VLOOKUP(I1655,Reps[#All],2,FALSE)</f>
        <v/>
      </c>
      <c r="O1655">
        <f>VLOOKUP(J1655,Brands[#All],3,FALSE)</f>
        <v/>
      </c>
    </row>
    <row r="1656">
      <c r="A1656" t="inlineStr">
        <is>
          <t>SO-100128</t>
        </is>
      </c>
      <c r="B1656" s="4" t="n">
        <v>45897</v>
      </c>
      <c r="C1656" t="inlineStr">
        <is>
          <t>Sales</t>
        </is>
      </c>
      <c r="D1656" s="5" t="n">
        <v>1015</v>
      </c>
      <c r="E1656" t="inlineStr">
        <is>
          <t>Safeer Market</t>
        </is>
      </c>
      <c r="F1656" s="5" t="n">
        <v>50066</v>
      </c>
      <c r="G1656" t="inlineStr">
        <is>
          <t>Safeer Market - Festival City</t>
        </is>
      </c>
      <c r="H1656" t="inlineStr">
        <is>
          <t>Festival City</t>
        </is>
      </c>
      <c r="I1656" t="inlineStr">
        <is>
          <t>Omar Haddad</t>
        </is>
      </c>
      <c r="J1656" t="inlineStr">
        <is>
          <t>Silkene</t>
        </is>
      </c>
      <c r="K1656" t="inlineStr">
        <is>
          <t>HPC</t>
        </is>
      </c>
      <c r="L1656" s="6" t="n">
        <v>8</v>
      </c>
      <c r="M1656" s="7" t="n">
        <v>12409.6</v>
      </c>
      <c r="N1656">
        <f>VLOOKUP(I1656,Reps[#All],2,FALSE)</f>
        <v/>
      </c>
      <c r="O1656">
        <f>VLOOKUP(J1656,Brands[#All],3,FALSE)</f>
        <v/>
      </c>
    </row>
    <row r="1657">
      <c r="A1657" t="inlineStr">
        <is>
          <t>SO-100563</t>
        </is>
      </c>
      <c r="B1657" s="4" t="n">
        <v>45897</v>
      </c>
      <c r="C1657" t="inlineStr">
        <is>
          <t>Return</t>
        </is>
      </c>
      <c r="D1657" s="5" t="n">
        <v>1004</v>
      </c>
      <c r="E1657" t="inlineStr">
        <is>
          <t>Choithrams</t>
        </is>
      </c>
      <c r="F1657" s="5" t="n">
        <v>50012</v>
      </c>
      <c r="G1657" t="inlineStr">
        <is>
          <t>Choithrams - Mirdif</t>
        </is>
      </c>
      <c r="H1657" t="inlineStr">
        <is>
          <t>Mirdif</t>
        </is>
      </c>
      <c r="I1657" t="inlineStr">
        <is>
          <t>Vikram Nair</t>
        </is>
      </c>
      <c r="J1657" t="inlineStr">
        <is>
          <t>Cleanova</t>
        </is>
      </c>
      <c r="K1657" t="inlineStr">
        <is>
          <t>HPC</t>
        </is>
      </c>
      <c r="L1657" s="6" t="n">
        <v>-2</v>
      </c>
      <c r="M1657" s="7" t="n">
        <v>-2561.86</v>
      </c>
      <c r="N1657">
        <f>VLOOKUP(I1657,Reps[#All],2,FALSE)</f>
        <v/>
      </c>
      <c r="O1657">
        <f>VLOOKUP(J1657,Brands[#All],3,FALSE)</f>
        <v/>
      </c>
    </row>
    <row r="1658">
      <c r="A1658" t="inlineStr">
        <is>
          <t>SO-100584</t>
        </is>
      </c>
      <c r="B1658" s="4" t="n">
        <v>45897</v>
      </c>
      <c r="C1658" t="inlineStr">
        <is>
          <t>Sales</t>
        </is>
      </c>
      <c r="D1658" s="5" t="n">
        <v>1010</v>
      </c>
      <c r="E1658" t="inlineStr">
        <is>
          <t>Géant</t>
        </is>
      </c>
      <c r="F1658" s="5" t="n">
        <v>50042</v>
      </c>
      <c r="G1658" t="inlineStr">
        <is>
          <t>Géant - Bur Dubai</t>
        </is>
      </c>
      <c r="H1658" t="inlineStr">
        <is>
          <t>Bur Dubai</t>
        </is>
      </c>
      <c r="I1658" t="inlineStr">
        <is>
          <t>Anjali Menon</t>
        </is>
      </c>
      <c r="J1658" t="inlineStr">
        <is>
          <t>Caressa</t>
        </is>
      </c>
      <c r="K1658" t="inlineStr">
        <is>
          <t>HPC</t>
        </is>
      </c>
      <c r="L1658" s="6" t="n">
        <v>3</v>
      </c>
      <c r="M1658" s="7" t="n">
        <v>4275.03</v>
      </c>
      <c r="N1658">
        <f>VLOOKUP(I1658,Reps[#All],2,FALSE)</f>
        <v/>
      </c>
      <c r="O1658">
        <f>VLOOKUP(J1658,Brands[#All],3,FALSE)</f>
        <v/>
      </c>
    </row>
    <row r="1659">
      <c r="A1659" t="inlineStr">
        <is>
          <t>SO-100905</t>
        </is>
      </c>
      <c r="B1659" s="4" t="n">
        <v>45897</v>
      </c>
      <c r="C1659" t="inlineStr">
        <is>
          <t>Sales</t>
        </is>
      </c>
      <c r="D1659" s="5" t="n">
        <v>1008</v>
      </c>
      <c r="E1659" t="inlineStr">
        <is>
          <t>Nesto Hypermarket</t>
        </is>
      </c>
      <c r="F1659" s="5" t="n">
        <v>50032</v>
      </c>
      <c r="G1659" t="inlineStr">
        <is>
          <t>Nesto Hypermarket - Discovery Gardens</t>
        </is>
      </c>
      <c r="H1659" t="inlineStr">
        <is>
          <t>Discovery Gardens</t>
        </is>
      </c>
      <c r="I1659" t="inlineStr">
        <is>
          <t>Lina Aboud</t>
        </is>
      </c>
      <c r="J1659" t="inlineStr">
        <is>
          <t>Sparklo</t>
        </is>
      </c>
      <c r="K1659" t="inlineStr">
        <is>
          <t>HPC</t>
        </is>
      </c>
      <c r="L1659" s="6" t="n">
        <v>1</v>
      </c>
      <c r="M1659" s="7" t="n">
        <v>808.85</v>
      </c>
      <c r="N1659">
        <f>VLOOKUP(I1659,Reps[#All],2,FALSE)</f>
        <v/>
      </c>
      <c r="O1659">
        <f>VLOOKUP(J1659,Brands[#All],3,FALSE)</f>
        <v/>
      </c>
    </row>
    <row r="1660">
      <c r="A1660" t="inlineStr">
        <is>
          <t>SO-101502</t>
        </is>
      </c>
      <c r="B1660" s="4" t="n">
        <v>45897</v>
      </c>
      <c r="C1660" t="inlineStr">
        <is>
          <t>Sales</t>
        </is>
      </c>
      <c r="D1660" s="5" t="n">
        <v>1002</v>
      </c>
      <c r="E1660" t="inlineStr">
        <is>
          <t>Lulu Hypermarket</t>
        </is>
      </c>
      <c r="F1660" s="5" t="n">
        <v>50004</v>
      </c>
      <c r="G1660" t="inlineStr">
        <is>
          <t>Lulu Hypermarket - Bur Dubai</t>
        </is>
      </c>
      <c r="H1660" t="inlineStr">
        <is>
          <t>Bur Dubai</t>
        </is>
      </c>
      <c r="I1660" t="inlineStr">
        <is>
          <t>Anjali Menon</t>
        </is>
      </c>
      <c r="J1660" t="inlineStr">
        <is>
          <t>Goldenfields</t>
        </is>
      </c>
      <c r="K1660" t="inlineStr">
        <is>
          <t>Food</t>
        </is>
      </c>
      <c r="L1660" s="6" t="n">
        <v>2</v>
      </c>
      <c r="M1660" s="7" t="n">
        <v>1814.32</v>
      </c>
      <c r="N1660">
        <f>VLOOKUP(I1660,Reps[#All],2,FALSE)</f>
        <v/>
      </c>
      <c r="O1660">
        <f>VLOOKUP(J1660,Brands[#All],3,FALSE)</f>
        <v/>
      </c>
    </row>
    <row r="1661">
      <c r="A1661" t="inlineStr">
        <is>
          <t>SO-101539</t>
        </is>
      </c>
      <c r="B1661" s="4" t="n">
        <v>45897</v>
      </c>
      <c r="C1661" t="inlineStr">
        <is>
          <t>Return</t>
        </is>
      </c>
      <c r="D1661" s="5" t="n">
        <v>1005</v>
      </c>
      <c r="E1661" t="inlineStr">
        <is>
          <t>Union Coop</t>
        </is>
      </c>
      <c r="F1661" s="5" t="n">
        <v>50018</v>
      </c>
      <c r="G1661" t="inlineStr">
        <is>
          <t>Union Coop - International City</t>
        </is>
      </c>
      <c r="H1661" t="inlineStr">
        <is>
          <t>International City</t>
        </is>
      </c>
      <c r="I1661" t="inlineStr">
        <is>
          <t>Sunil Kumar</t>
        </is>
      </c>
      <c r="J1661" t="inlineStr">
        <is>
          <t>FreshLine</t>
        </is>
      </c>
      <c r="K1661" t="inlineStr">
        <is>
          <t>HPC</t>
        </is>
      </c>
      <c r="L1661" s="6" t="n">
        <v>-1</v>
      </c>
      <c r="M1661" s="7" t="n">
        <v>-973.41</v>
      </c>
      <c r="N1661">
        <f>VLOOKUP(I1661,Reps[#All],2,FALSE)</f>
        <v/>
      </c>
      <c r="O1661">
        <f>VLOOKUP(J1661,Brands[#All],3,FALSE)</f>
        <v/>
      </c>
    </row>
    <row r="1662">
      <c r="A1662" t="inlineStr">
        <is>
          <t>SO-101618</t>
        </is>
      </c>
      <c r="B1662" s="4" t="n">
        <v>45897</v>
      </c>
      <c r="C1662" t="inlineStr">
        <is>
          <t>Sales</t>
        </is>
      </c>
      <c r="D1662" s="5" t="n">
        <v>1015</v>
      </c>
      <c r="E1662" t="inlineStr">
        <is>
          <t>Safeer Market</t>
        </is>
      </c>
      <c r="F1662" s="5" t="n">
        <v>50068</v>
      </c>
      <c r="G1662" t="inlineStr">
        <is>
          <t>Safeer Market - Al Quoz</t>
        </is>
      </c>
      <c r="H1662" t="inlineStr">
        <is>
          <t>Al Quoz</t>
        </is>
      </c>
      <c r="I1662" t="inlineStr">
        <is>
          <t>Ayesha Siddiqui</t>
        </is>
      </c>
      <c r="J1662" t="inlineStr">
        <is>
          <t>Marhaba Gold</t>
        </is>
      </c>
      <c r="K1662" t="inlineStr">
        <is>
          <t>Food</t>
        </is>
      </c>
      <c r="L1662" s="6" t="n">
        <v>60</v>
      </c>
      <c r="M1662" s="7" t="n">
        <v>44182.8</v>
      </c>
      <c r="N1662">
        <f>VLOOKUP(I1662,Reps[#All],2,FALSE)</f>
        <v/>
      </c>
      <c r="O1662">
        <f>VLOOKUP(J1662,Brands[#All],3,FALSE)</f>
        <v/>
      </c>
    </row>
    <row r="1663">
      <c r="A1663" t="inlineStr">
        <is>
          <t>SO-101195</t>
        </is>
      </c>
      <c r="B1663" s="4" t="n">
        <v>45898</v>
      </c>
      <c r="C1663" t="inlineStr">
        <is>
          <t>Sales</t>
        </is>
      </c>
      <c r="D1663" s="5" t="n">
        <v>1015</v>
      </c>
      <c r="E1663" t="inlineStr">
        <is>
          <t>Safeer Market</t>
        </is>
      </c>
      <c r="F1663" s="5" t="n">
        <v>50068</v>
      </c>
      <c r="G1663" t="inlineStr">
        <is>
          <t>Safeer Market - Al Quoz</t>
        </is>
      </c>
      <c r="H1663" t="inlineStr">
        <is>
          <t>Al Quoz</t>
        </is>
      </c>
      <c r="I1663" t="inlineStr">
        <is>
          <t>Ayesha Siddiqui</t>
        </is>
      </c>
      <c r="J1663" t="inlineStr">
        <is>
          <t>Caressa</t>
        </is>
      </c>
      <c r="K1663" t="inlineStr">
        <is>
          <t>HPC</t>
        </is>
      </c>
      <c r="L1663" s="6" t="n">
        <v>1</v>
      </c>
      <c r="M1663" s="7" t="n">
        <v>1514.9</v>
      </c>
      <c r="N1663">
        <f>VLOOKUP(I1663,Reps[#All],2,FALSE)</f>
        <v/>
      </c>
      <c r="O1663">
        <f>VLOOKUP(J1663,Brands[#All],3,FALSE)</f>
        <v/>
      </c>
    </row>
    <row r="1664">
      <c r="A1664" t="inlineStr">
        <is>
          <t>SO-100831</t>
        </is>
      </c>
      <c r="B1664" s="4" t="n">
        <v>45899</v>
      </c>
      <c r="C1664" t="inlineStr">
        <is>
          <t>Return</t>
        </is>
      </c>
      <c r="D1664" s="5" t="n">
        <v>1008</v>
      </c>
      <c r="E1664" t="inlineStr">
        <is>
          <t>Nesto Hypermarket</t>
        </is>
      </c>
      <c r="F1664" s="5" t="n">
        <v>50034</v>
      </c>
      <c r="G1664" t="inlineStr">
        <is>
          <t>Nesto Hypermarket - Deira</t>
        </is>
      </c>
      <c r="H1664" t="inlineStr">
        <is>
          <t>Deira</t>
        </is>
      </c>
      <c r="I1664" t="inlineStr">
        <is>
          <t>Rashid Al Marzooqi</t>
        </is>
      </c>
      <c r="J1664" t="inlineStr">
        <is>
          <t>DeliMia</t>
        </is>
      </c>
      <c r="K1664" t="inlineStr">
        <is>
          <t>Food</t>
        </is>
      </c>
      <c r="L1664" s="6" t="n">
        <v>-60</v>
      </c>
      <c r="M1664" s="7" t="n">
        <v>-61950.6</v>
      </c>
      <c r="N1664">
        <f>VLOOKUP(I1664,Reps[#All],2,FALSE)</f>
        <v/>
      </c>
      <c r="O1664">
        <f>VLOOKUP(J1664,Brands[#All],3,FALSE)</f>
        <v/>
      </c>
    </row>
    <row r="1665">
      <c r="A1665" t="inlineStr">
        <is>
          <t>SO-100642</t>
        </is>
      </c>
      <c r="B1665" s="4" t="n">
        <v>45900</v>
      </c>
      <c r="C1665" t="inlineStr">
        <is>
          <t>Sales</t>
        </is>
      </c>
      <c r="D1665" s="5" t="n">
        <v>1014</v>
      </c>
      <c r="E1665" t="inlineStr">
        <is>
          <t>Day to Day</t>
        </is>
      </c>
      <c r="F1665" s="5" t="n">
        <v>50063</v>
      </c>
      <c r="G1665" t="inlineStr">
        <is>
          <t>Day to Day - Al Barsha</t>
        </is>
      </c>
      <c r="H1665" t="inlineStr">
        <is>
          <t>Al Barsha</t>
        </is>
      </c>
      <c r="I1665" t="inlineStr">
        <is>
          <t>Mohammed Saleh</t>
        </is>
      </c>
      <c r="J1665" t="inlineStr">
        <is>
          <t>Oasis Delights</t>
        </is>
      </c>
      <c r="K1665" t="inlineStr">
        <is>
          <t>Food</t>
        </is>
      </c>
      <c r="L1665" s="6" t="n">
        <v>2</v>
      </c>
      <c r="M1665" s="7" t="n">
        <v>1800</v>
      </c>
      <c r="N1665">
        <f>VLOOKUP(I1665,Reps[#All],2,FALSE)</f>
        <v/>
      </c>
      <c r="O1665">
        <f>VLOOKUP(J1665,Brands[#All],3,FALSE)</f>
        <v/>
      </c>
    </row>
    <row r="1666">
      <c r="A1666" t="inlineStr">
        <is>
          <t>SO-101252</t>
        </is>
      </c>
      <c r="B1666" s="4" t="n">
        <v>45900</v>
      </c>
      <c r="C1666" t="inlineStr">
        <is>
          <t>Sales</t>
        </is>
      </c>
      <c r="D1666" s="5" t="n">
        <v>1003</v>
      </c>
      <c r="E1666" t="inlineStr">
        <is>
          <t>Spinneys</t>
        </is>
      </c>
      <c r="F1666" s="5" t="n">
        <v>50010</v>
      </c>
      <c r="G1666" t="inlineStr">
        <is>
          <t>Spinneys - Mirdif</t>
        </is>
      </c>
      <c r="H1666" t="inlineStr">
        <is>
          <t>Mirdif</t>
        </is>
      </c>
      <c r="I1666" t="inlineStr">
        <is>
          <t>Vikram Nair</t>
        </is>
      </c>
      <c r="J1666" t="inlineStr">
        <is>
          <t>Crunchio</t>
        </is>
      </c>
      <c r="K1666" t="inlineStr">
        <is>
          <t>Food</t>
        </is>
      </c>
      <c r="L1666" s="6" t="n">
        <v>20</v>
      </c>
      <c r="M1666" s="7" t="n">
        <v>10575.2</v>
      </c>
      <c r="N1666">
        <f>VLOOKUP(I1666,Reps[#All],2,FALSE)</f>
        <v/>
      </c>
      <c r="O1666">
        <f>VLOOKUP(J1666,Brands[#All],3,FALSE)</f>
        <v/>
      </c>
    </row>
    <row r="1667">
      <c r="A1667" t="inlineStr">
        <is>
          <t>SO-101486</t>
        </is>
      </c>
      <c r="B1667" s="4" t="n">
        <v>45900</v>
      </c>
      <c r="C1667" t="inlineStr">
        <is>
          <t>Sales</t>
        </is>
      </c>
      <c r="D1667" s="5" t="n">
        <v>1004</v>
      </c>
      <c r="E1667" t="inlineStr">
        <is>
          <t>Choithrams</t>
        </is>
      </c>
      <c r="F1667" s="5" t="n">
        <v>50011</v>
      </c>
      <c r="G1667" t="inlineStr">
        <is>
          <t>Choithrams - Al Qusais</t>
        </is>
      </c>
      <c r="H1667" t="inlineStr">
        <is>
          <t>Al Qusais</t>
        </is>
      </c>
      <c r="I1667" t="inlineStr">
        <is>
          <t>Anjali Menon</t>
        </is>
      </c>
      <c r="J1667" t="inlineStr">
        <is>
          <t>Cedarna</t>
        </is>
      </c>
      <c r="K1667" t="inlineStr">
        <is>
          <t>Food</t>
        </is>
      </c>
      <c r="L1667" s="6" t="n">
        <v>2</v>
      </c>
      <c r="M1667" s="7" t="n">
        <v>2415.6</v>
      </c>
      <c r="N1667">
        <f>VLOOKUP(I1667,Reps[#All],2,FALSE)</f>
        <v/>
      </c>
      <c r="O1667">
        <f>VLOOKUP(J1667,Brands[#All],3,FALSE)</f>
        <v/>
      </c>
    </row>
    <row r="1668">
      <c r="A1668" t="inlineStr">
        <is>
          <t>SO-100015</t>
        </is>
      </c>
      <c r="B1668" s="4" t="n">
        <v>45901</v>
      </c>
      <c r="C1668" t="inlineStr">
        <is>
          <t>Sales</t>
        </is>
      </c>
      <c r="D1668" s="5" t="n">
        <v>1014</v>
      </c>
      <c r="E1668" t="inlineStr">
        <is>
          <t>Day to Day</t>
        </is>
      </c>
      <c r="F1668" s="5" t="n">
        <v>50063</v>
      </c>
      <c r="G1668" t="inlineStr">
        <is>
          <t>Day to Day - Al Barsha</t>
        </is>
      </c>
      <c r="H1668" t="inlineStr">
        <is>
          <t>Al Barsha</t>
        </is>
      </c>
      <c r="I1668" t="inlineStr">
        <is>
          <t>Mohammed Saleh</t>
        </is>
      </c>
      <c r="J1668" t="inlineStr">
        <is>
          <t>PureGlow</t>
        </is>
      </c>
      <c r="K1668" t="inlineStr">
        <is>
          <t>HPC</t>
        </is>
      </c>
      <c r="L1668" s="6" t="n">
        <v>2</v>
      </c>
      <c r="M1668" s="7" t="n">
        <v>6228.02</v>
      </c>
      <c r="N1668">
        <f>VLOOKUP(I1668,Reps[#All],2,FALSE)</f>
        <v/>
      </c>
      <c r="O1668">
        <f>VLOOKUP(J1668,Brands[#All],3,FALSE)</f>
        <v/>
      </c>
    </row>
    <row r="1669">
      <c r="A1669" t="inlineStr">
        <is>
          <t>SO-100848</t>
        </is>
      </c>
      <c r="B1669" s="4" t="n">
        <v>45901</v>
      </c>
      <c r="C1669" t="inlineStr">
        <is>
          <t>Sales</t>
        </is>
      </c>
      <c r="D1669" s="5" t="n">
        <v>1007</v>
      </c>
      <c r="E1669" t="inlineStr">
        <is>
          <t>Al Maya Supermarket</t>
        </is>
      </c>
      <c r="F1669" s="5" t="n">
        <v>50029</v>
      </c>
      <c r="G1669" t="inlineStr">
        <is>
          <t>Al Maya Supermarket - Motor City</t>
        </is>
      </c>
      <c r="H1669" t="inlineStr">
        <is>
          <t>Motor City</t>
        </is>
      </c>
      <c r="I1669" t="inlineStr">
        <is>
          <t>Rashid Al Marzooqi</t>
        </is>
      </c>
      <c r="J1669" t="inlineStr">
        <is>
          <t>Marhaba Gold</t>
        </is>
      </c>
      <c r="K1669" t="inlineStr">
        <is>
          <t>Food</t>
        </is>
      </c>
      <c r="L1669" s="6" t="n">
        <v>2</v>
      </c>
      <c r="M1669" s="7" t="n">
        <v>1372.64</v>
      </c>
      <c r="N1669">
        <f>VLOOKUP(I1669,Reps[#All],2,FALSE)</f>
        <v/>
      </c>
      <c r="O1669">
        <f>VLOOKUP(J1669,Brands[#All],3,FALSE)</f>
        <v/>
      </c>
    </row>
    <row r="1670">
      <c r="A1670" t="inlineStr">
        <is>
          <t>SO-100950</t>
        </is>
      </c>
      <c r="B1670" s="4" t="n">
        <v>45901</v>
      </c>
      <c r="C1670" t="inlineStr">
        <is>
          <t>Return</t>
        </is>
      </c>
      <c r="D1670" s="5" t="n">
        <v>1005</v>
      </c>
      <c r="E1670" t="inlineStr">
        <is>
          <t>Union Coop</t>
        </is>
      </c>
      <c r="F1670" s="5" t="n">
        <v>50020</v>
      </c>
      <c r="G1670" t="inlineStr">
        <is>
          <t>Union Coop - Al Qusais</t>
        </is>
      </c>
      <c r="H1670" t="inlineStr">
        <is>
          <t>Al Qusais</t>
        </is>
      </c>
      <c r="I1670" t="inlineStr">
        <is>
          <t>Anjali Menon</t>
        </is>
      </c>
      <c r="J1670" t="inlineStr">
        <is>
          <t>Auracare</t>
        </is>
      </c>
      <c r="K1670" t="inlineStr">
        <is>
          <t>HPC</t>
        </is>
      </c>
      <c r="L1670" s="6" t="n">
        <v>-3</v>
      </c>
      <c r="M1670" s="7" t="n">
        <v>-6913.2</v>
      </c>
      <c r="N1670">
        <f>VLOOKUP(I1670,Reps[#All],2,FALSE)</f>
        <v/>
      </c>
      <c r="O1670">
        <f>VLOOKUP(J1670,Brands[#All],3,FALSE)</f>
        <v/>
      </c>
    </row>
    <row r="1671">
      <c r="A1671" t="inlineStr">
        <is>
          <t>SO-101834</t>
        </is>
      </c>
      <c r="B1671" s="4" t="n">
        <v>45901</v>
      </c>
      <c r="C1671" t="inlineStr">
        <is>
          <t>Sales</t>
        </is>
      </c>
      <c r="D1671" s="5" t="n">
        <v>1001</v>
      </c>
      <c r="E1671" t="inlineStr">
        <is>
          <t>Carrefour</t>
        </is>
      </c>
      <c r="F1671" s="5" t="n">
        <v>50003</v>
      </c>
      <c r="G1671" t="inlineStr">
        <is>
          <t>Carrefour - Satwa</t>
        </is>
      </c>
      <c r="H1671" t="inlineStr">
        <is>
          <t>Satwa</t>
        </is>
      </c>
      <c r="I1671" t="inlineStr">
        <is>
          <t>Mohammed Saleh</t>
        </is>
      </c>
      <c r="J1671" t="inlineStr">
        <is>
          <t>Cedarna</t>
        </is>
      </c>
      <c r="K1671" t="inlineStr">
        <is>
          <t>Food</t>
        </is>
      </c>
      <c r="L1671" s="6" t="n">
        <v>12</v>
      </c>
      <c r="M1671" s="7" t="n">
        <v>14963.76</v>
      </c>
      <c r="N1671">
        <f>VLOOKUP(I1671,Reps[#All],2,FALSE)</f>
        <v/>
      </c>
      <c r="O1671">
        <f>VLOOKUP(J1671,Brands[#All],3,FALSE)</f>
        <v/>
      </c>
    </row>
    <row r="1672">
      <c r="A1672" t="inlineStr">
        <is>
          <t>SO-100314</t>
        </is>
      </c>
      <c r="B1672" s="4" t="n">
        <v>45902</v>
      </c>
      <c r="C1672" t="inlineStr">
        <is>
          <t>Sales</t>
        </is>
      </c>
      <c r="D1672" s="5" t="n">
        <v>1014</v>
      </c>
      <c r="E1672" t="inlineStr">
        <is>
          <t>Day to Day</t>
        </is>
      </c>
      <c r="F1672" s="5" t="n">
        <v>50060</v>
      </c>
      <c r="G1672" t="inlineStr">
        <is>
          <t>Day to Day - Jumeirah</t>
        </is>
      </c>
      <c r="H1672" t="inlineStr">
        <is>
          <t>Jumeirah</t>
        </is>
      </c>
      <c r="I1672" t="inlineStr">
        <is>
          <t>Grace Fernandes</t>
        </is>
      </c>
      <c r="J1672" t="inlineStr">
        <is>
          <t>PureGlow</t>
        </is>
      </c>
      <c r="K1672" t="inlineStr">
        <is>
          <t>HPC</t>
        </is>
      </c>
      <c r="L1672" s="6" t="n">
        <v>1</v>
      </c>
      <c r="M1672" s="7" t="n">
        <v>2302.89</v>
      </c>
      <c r="N1672">
        <f>VLOOKUP(I1672,Reps[#All],2,FALSE)</f>
        <v/>
      </c>
      <c r="O1672">
        <f>VLOOKUP(J1672,Brands[#All],3,FALSE)</f>
        <v/>
      </c>
    </row>
    <row r="1673">
      <c r="A1673" t="inlineStr">
        <is>
          <t>SO-101307</t>
        </is>
      </c>
      <c r="B1673" s="4" t="n">
        <v>45902</v>
      </c>
      <c r="C1673" t="inlineStr">
        <is>
          <t>Sales</t>
        </is>
      </c>
      <c r="D1673" s="5" t="n">
        <v>1010</v>
      </c>
      <c r="E1673" t="inlineStr">
        <is>
          <t>Géant</t>
        </is>
      </c>
      <c r="F1673" s="5" t="n">
        <v>50044</v>
      </c>
      <c r="G1673" t="inlineStr">
        <is>
          <t>Géant - Al Barsha</t>
        </is>
      </c>
      <c r="H1673" t="inlineStr">
        <is>
          <t>Al Barsha</t>
        </is>
      </c>
      <c r="I1673" t="inlineStr">
        <is>
          <t>Mohammed Saleh</t>
        </is>
      </c>
      <c r="J1673" t="inlineStr">
        <is>
          <t>Cedarna</t>
        </is>
      </c>
      <c r="K1673" t="inlineStr">
        <is>
          <t>Food</t>
        </is>
      </c>
      <c r="L1673" s="6" t="n">
        <v>12</v>
      </c>
      <c r="M1673" s="7" t="n">
        <v>17068.08</v>
      </c>
      <c r="N1673">
        <f>VLOOKUP(I1673,Reps[#All],2,FALSE)</f>
        <v/>
      </c>
      <c r="O1673">
        <f>VLOOKUP(J1673,Brands[#All],3,FALSE)</f>
        <v/>
      </c>
    </row>
    <row r="1674">
      <c r="A1674" t="inlineStr">
        <is>
          <t>SO-101478</t>
        </is>
      </c>
      <c r="B1674" s="4" t="n">
        <v>45902</v>
      </c>
      <c r="C1674" t="inlineStr">
        <is>
          <t>Sales</t>
        </is>
      </c>
      <c r="D1674" s="5" t="n">
        <v>1006</v>
      </c>
      <c r="E1674" t="inlineStr">
        <is>
          <t>Waitrose</t>
        </is>
      </c>
      <c r="F1674" s="5" t="n">
        <v>50022</v>
      </c>
      <c r="G1674" t="inlineStr">
        <is>
          <t>Waitrose - Mirdif</t>
        </is>
      </c>
      <c r="H1674" t="inlineStr">
        <is>
          <t>Mirdif</t>
        </is>
      </c>
      <c r="I1674" t="inlineStr">
        <is>
          <t>Vikram Nair</t>
        </is>
      </c>
      <c r="J1674" t="inlineStr">
        <is>
          <t>Sparklo</t>
        </is>
      </c>
      <c r="K1674" t="inlineStr">
        <is>
          <t>HPC</t>
        </is>
      </c>
      <c r="L1674" s="6" t="n">
        <v>12</v>
      </c>
      <c r="M1674" s="7" t="n">
        <v>10157.16</v>
      </c>
      <c r="N1674">
        <f>VLOOKUP(I1674,Reps[#All],2,FALSE)</f>
        <v/>
      </c>
      <c r="O1674">
        <f>VLOOKUP(J1674,Brands[#All],3,FALSE)</f>
        <v/>
      </c>
    </row>
    <row r="1675">
      <c r="A1675" t="inlineStr">
        <is>
          <t>SO-101818</t>
        </is>
      </c>
      <c r="B1675" s="4" t="n">
        <v>45902</v>
      </c>
      <c r="C1675" t="inlineStr">
        <is>
          <t>Sales</t>
        </is>
      </c>
      <c r="D1675" s="5" t="n">
        <v>1011</v>
      </c>
      <c r="E1675" t="inlineStr">
        <is>
          <t>Aswaaq</t>
        </is>
      </c>
      <c r="F1675" s="5" t="n">
        <v>50050</v>
      </c>
      <c r="G1675" t="inlineStr">
        <is>
          <t>Aswaaq - International City</t>
        </is>
      </c>
      <c r="H1675" t="inlineStr">
        <is>
          <t>International City</t>
        </is>
      </c>
      <c r="I1675" t="inlineStr">
        <is>
          <t>Sunil Kumar</t>
        </is>
      </c>
      <c r="J1675" t="inlineStr">
        <is>
          <t>Caressa</t>
        </is>
      </c>
      <c r="K1675" t="inlineStr">
        <is>
          <t>HPC</t>
        </is>
      </c>
      <c r="L1675" s="6" t="n">
        <v>12</v>
      </c>
      <c r="M1675" s="7" t="n">
        <v>14901.96</v>
      </c>
      <c r="N1675">
        <f>VLOOKUP(I1675,Reps[#All],2,FALSE)</f>
        <v/>
      </c>
      <c r="O1675">
        <f>VLOOKUP(J1675,Brands[#All],3,FALSE)</f>
        <v/>
      </c>
    </row>
    <row r="1676">
      <c r="A1676" t="inlineStr">
        <is>
          <t>SO-100525</t>
        </is>
      </c>
      <c r="B1676" s="4" t="n">
        <v>45903</v>
      </c>
      <c r="C1676" t="inlineStr">
        <is>
          <t>Sales</t>
        </is>
      </c>
      <c r="D1676" s="5" t="n">
        <v>1004</v>
      </c>
      <c r="E1676" t="inlineStr">
        <is>
          <t>Choithrams</t>
        </is>
      </c>
      <c r="F1676" s="5" t="n">
        <v>50015</v>
      </c>
      <c r="G1676" t="inlineStr">
        <is>
          <t>Choithrams - Jlt</t>
        </is>
      </c>
      <c r="H1676" t="inlineStr">
        <is>
          <t>Jlt</t>
        </is>
      </c>
      <c r="I1676" t="inlineStr">
        <is>
          <t>Arjun Pillai</t>
        </is>
      </c>
      <c r="J1676" t="inlineStr">
        <is>
          <t>Auracare</t>
        </is>
      </c>
      <c r="K1676" t="inlineStr">
        <is>
          <t>HPC</t>
        </is>
      </c>
      <c r="L1676" s="6" t="n">
        <v>5</v>
      </c>
      <c r="M1676" s="7" t="n">
        <v>11057.65</v>
      </c>
      <c r="N1676">
        <f>VLOOKUP(I1676,Reps[#All],2,FALSE)</f>
        <v/>
      </c>
      <c r="O1676">
        <f>VLOOKUP(J1676,Brands[#All],3,FALSE)</f>
        <v/>
      </c>
    </row>
    <row r="1677">
      <c r="A1677" t="inlineStr">
        <is>
          <t>SO-100837</t>
        </is>
      </c>
      <c r="B1677" s="4" t="n">
        <v>45903</v>
      </c>
      <c r="C1677" t="inlineStr">
        <is>
          <t>Sales</t>
        </is>
      </c>
      <c r="D1677" s="5" t="n">
        <v>1013</v>
      </c>
      <c r="E1677" t="inlineStr">
        <is>
          <t>Grandiose Supermarket</t>
        </is>
      </c>
      <c r="F1677" s="5" t="n">
        <v>50058</v>
      </c>
      <c r="G1677" t="inlineStr">
        <is>
          <t>Grandiose Supermarket - Festival City</t>
        </is>
      </c>
      <c r="H1677" t="inlineStr">
        <is>
          <t>Festival City</t>
        </is>
      </c>
      <c r="I1677" t="inlineStr">
        <is>
          <t>Omar Haddad</t>
        </is>
      </c>
      <c r="J1677" t="inlineStr">
        <is>
          <t>Zaytoona</t>
        </is>
      </c>
      <c r="K1677" t="inlineStr">
        <is>
          <t>Food</t>
        </is>
      </c>
      <c r="L1677" s="6" t="n">
        <v>40</v>
      </c>
      <c r="M1677" s="7" t="n">
        <v>74871.2</v>
      </c>
      <c r="N1677">
        <f>VLOOKUP(I1677,Reps[#All],2,FALSE)</f>
        <v/>
      </c>
      <c r="O1677">
        <f>VLOOKUP(J1677,Brands[#All],3,FALSE)</f>
        <v/>
      </c>
    </row>
    <row r="1678">
      <c r="A1678" t="inlineStr">
        <is>
          <t>SO-101085</t>
        </is>
      </c>
      <c r="B1678" s="4" t="n">
        <v>45903</v>
      </c>
      <c r="C1678" t="inlineStr">
        <is>
          <t>Sales</t>
        </is>
      </c>
      <c r="D1678" s="5" t="n">
        <v>1003</v>
      </c>
      <c r="E1678" t="inlineStr">
        <is>
          <t>Spinneys</t>
        </is>
      </c>
      <c r="F1678" s="5" t="n">
        <v>50009</v>
      </c>
      <c r="G1678" t="inlineStr">
        <is>
          <t>Spinneys - Bur Dubai</t>
        </is>
      </c>
      <c r="H1678" t="inlineStr">
        <is>
          <t>Bur Dubai</t>
        </is>
      </c>
      <c r="I1678" t="inlineStr">
        <is>
          <t>Anjali Menon</t>
        </is>
      </c>
      <c r="J1678" t="inlineStr">
        <is>
          <t>Silkene</t>
        </is>
      </c>
      <c r="K1678" t="inlineStr">
        <is>
          <t>HPC</t>
        </is>
      </c>
      <c r="L1678" s="6" t="n">
        <v>5</v>
      </c>
      <c r="M1678" s="7" t="n">
        <v>7278.25</v>
      </c>
      <c r="N1678">
        <f>VLOOKUP(I1678,Reps[#All],2,FALSE)</f>
        <v/>
      </c>
      <c r="O1678">
        <f>VLOOKUP(J1678,Brands[#All],3,FALSE)</f>
        <v/>
      </c>
    </row>
    <row r="1679">
      <c r="A1679" t="inlineStr">
        <is>
          <t>SO-101482</t>
        </is>
      </c>
      <c r="B1679" s="4" t="n">
        <v>45903</v>
      </c>
      <c r="C1679" t="inlineStr">
        <is>
          <t>Sales</t>
        </is>
      </c>
      <c r="D1679" s="5" t="n">
        <v>1013</v>
      </c>
      <c r="E1679" t="inlineStr">
        <is>
          <t>Grandiose Supermarket</t>
        </is>
      </c>
      <c r="F1679" s="5" t="n">
        <v>50056</v>
      </c>
      <c r="G1679" t="inlineStr">
        <is>
          <t>Grandiose Supermarket - Silicon Oasis</t>
        </is>
      </c>
      <c r="H1679" t="inlineStr">
        <is>
          <t>Silicon Oasis</t>
        </is>
      </c>
      <c r="I1679" t="inlineStr">
        <is>
          <t>Mariam Hassan</t>
        </is>
      </c>
      <c r="J1679" t="inlineStr">
        <is>
          <t>FreshNest</t>
        </is>
      </c>
      <c r="K1679" t="inlineStr">
        <is>
          <t>Food</t>
        </is>
      </c>
      <c r="L1679" s="6" t="n">
        <v>1</v>
      </c>
      <c r="M1679" s="7" t="n">
        <v>666.8200000000001</v>
      </c>
      <c r="N1679">
        <f>VLOOKUP(I1679,Reps[#All],2,FALSE)</f>
        <v/>
      </c>
      <c r="O1679">
        <f>VLOOKUP(J1679,Brands[#All],3,FALSE)</f>
        <v/>
      </c>
    </row>
    <row r="1680">
      <c r="A1680" t="inlineStr">
        <is>
          <t>SO-101859</t>
        </is>
      </c>
      <c r="B1680" s="4" t="n">
        <v>45903</v>
      </c>
      <c r="C1680" t="inlineStr">
        <is>
          <t>Sales</t>
        </is>
      </c>
      <c r="D1680" s="5" t="n">
        <v>1012</v>
      </c>
      <c r="E1680" t="inlineStr">
        <is>
          <t>Viva Supermarket</t>
        </is>
      </c>
      <c r="F1680" s="5" t="n">
        <v>50055</v>
      </c>
      <c r="G1680" t="inlineStr">
        <is>
          <t>Viva Supermarket - Downtown</t>
        </is>
      </c>
      <c r="H1680" t="inlineStr">
        <is>
          <t>Downtown</t>
        </is>
      </c>
      <c r="I1680" t="inlineStr">
        <is>
          <t>Joseph Mathew</t>
        </is>
      </c>
      <c r="J1680" t="inlineStr">
        <is>
          <t>SunHarvest</t>
        </is>
      </c>
      <c r="K1680" t="inlineStr">
        <is>
          <t>Food</t>
        </is>
      </c>
      <c r="L1680" s="6" t="n">
        <v>2</v>
      </c>
      <c r="M1680" s="7" t="n">
        <v>1196.04</v>
      </c>
      <c r="N1680">
        <f>VLOOKUP(I1680,Reps[#All],2,FALSE)</f>
        <v/>
      </c>
      <c r="O1680">
        <f>VLOOKUP(J1680,Brands[#All],3,FALSE)</f>
        <v/>
      </c>
    </row>
    <row r="1681">
      <c r="A1681" t="inlineStr">
        <is>
          <t>SO-101832</t>
        </is>
      </c>
      <c r="B1681" s="4" t="n">
        <v>45904</v>
      </c>
      <c r="C1681" t="inlineStr">
        <is>
          <t>Sales</t>
        </is>
      </c>
      <c r="D1681" s="5" t="n">
        <v>1005</v>
      </c>
      <c r="E1681" t="inlineStr">
        <is>
          <t>Union Coop</t>
        </is>
      </c>
      <c r="F1681" s="5" t="n">
        <v>50016</v>
      </c>
      <c r="G1681" t="inlineStr">
        <is>
          <t>Union Coop - Al Quoz</t>
        </is>
      </c>
      <c r="H1681" t="inlineStr">
        <is>
          <t>Al Quoz</t>
        </is>
      </c>
      <c r="I1681" t="inlineStr">
        <is>
          <t>Ayesha Siddiqui</t>
        </is>
      </c>
      <c r="J1681" t="inlineStr">
        <is>
          <t>Marhaba Gold</t>
        </is>
      </c>
      <c r="K1681" t="inlineStr">
        <is>
          <t>Food</t>
        </is>
      </c>
      <c r="L1681" s="6" t="n">
        <v>8</v>
      </c>
      <c r="M1681" s="7" t="n">
        <v>5803.6</v>
      </c>
      <c r="N1681">
        <f>VLOOKUP(I1681,Reps[#All],2,FALSE)</f>
        <v/>
      </c>
      <c r="O1681">
        <f>VLOOKUP(J1681,Brands[#All],3,FALSE)</f>
        <v/>
      </c>
    </row>
    <row r="1682">
      <c r="A1682" t="inlineStr">
        <is>
          <t>SO-100057</t>
        </is>
      </c>
      <c r="B1682" s="4" t="n">
        <v>45905</v>
      </c>
      <c r="C1682" t="inlineStr">
        <is>
          <t>Sales</t>
        </is>
      </c>
      <c r="D1682" s="5" t="n">
        <v>1015</v>
      </c>
      <c r="E1682" t="inlineStr">
        <is>
          <t>Safeer Market</t>
        </is>
      </c>
      <c r="F1682" s="5" t="n">
        <v>50069</v>
      </c>
      <c r="G1682" t="inlineStr">
        <is>
          <t>Safeer Market - Bur Dubai</t>
        </is>
      </c>
      <c r="H1682" t="inlineStr">
        <is>
          <t>Bur Dubai</t>
        </is>
      </c>
      <c r="I1682" t="inlineStr">
        <is>
          <t>Anjali Menon</t>
        </is>
      </c>
      <c r="J1682" t="inlineStr">
        <is>
          <t>DeliMia</t>
        </is>
      </c>
      <c r="K1682" t="inlineStr">
        <is>
          <t>Food</t>
        </is>
      </c>
      <c r="L1682" s="6" t="n">
        <v>12</v>
      </c>
      <c r="M1682" s="7" t="n">
        <v>12389.04</v>
      </c>
      <c r="N1682">
        <f>VLOOKUP(I1682,Reps[#All],2,FALSE)</f>
        <v/>
      </c>
      <c r="O1682">
        <f>VLOOKUP(J1682,Brands[#All],3,FALSE)</f>
        <v/>
      </c>
    </row>
    <row r="1683">
      <c r="A1683" t="inlineStr">
        <is>
          <t>SO-100501</t>
        </is>
      </c>
      <c r="B1683" s="4" t="n">
        <v>45905</v>
      </c>
      <c r="C1683" t="inlineStr">
        <is>
          <t>Sales</t>
        </is>
      </c>
      <c r="D1683" s="5" t="n">
        <v>1010</v>
      </c>
      <c r="E1683" t="inlineStr">
        <is>
          <t>Géant</t>
        </is>
      </c>
      <c r="F1683" s="5" t="n">
        <v>50046</v>
      </c>
      <c r="G1683" t="inlineStr">
        <is>
          <t>Géant - Jumeirah</t>
        </is>
      </c>
      <c r="H1683" t="inlineStr">
        <is>
          <t>Jumeirah</t>
        </is>
      </c>
      <c r="I1683" t="inlineStr">
        <is>
          <t>Grace Fernandes</t>
        </is>
      </c>
      <c r="J1683" t="inlineStr">
        <is>
          <t>Marhaba Gold</t>
        </is>
      </c>
      <c r="K1683" t="inlineStr">
        <is>
          <t>Food</t>
        </is>
      </c>
      <c r="L1683" s="6" t="n">
        <v>5</v>
      </c>
      <c r="M1683" s="7" t="n">
        <v>3220.75</v>
      </c>
      <c r="N1683">
        <f>VLOOKUP(I1683,Reps[#All],2,FALSE)</f>
        <v/>
      </c>
      <c r="O1683">
        <f>VLOOKUP(J1683,Brands[#All],3,FALSE)</f>
        <v/>
      </c>
    </row>
    <row r="1684">
      <c r="A1684" t="inlineStr">
        <is>
          <t>SO-101038</t>
        </is>
      </c>
      <c r="B1684" s="4" t="n">
        <v>45905</v>
      </c>
      <c r="C1684" t="inlineStr">
        <is>
          <t>Sales</t>
        </is>
      </c>
      <c r="D1684" s="5" t="n">
        <v>1012</v>
      </c>
      <c r="E1684" t="inlineStr">
        <is>
          <t>Viva Supermarket</t>
        </is>
      </c>
      <c r="F1684" s="5" t="n">
        <v>50055</v>
      </c>
      <c r="G1684" t="inlineStr">
        <is>
          <t>Viva Supermarket - Downtown</t>
        </is>
      </c>
      <c r="H1684" t="inlineStr">
        <is>
          <t>Downtown</t>
        </is>
      </c>
      <c r="I1684" t="inlineStr">
        <is>
          <t>Joseph Mathew</t>
        </is>
      </c>
      <c r="J1684" t="inlineStr">
        <is>
          <t>Cleanova</t>
        </is>
      </c>
      <c r="K1684" t="inlineStr">
        <is>
          <t>HPC</t>
        </is>
      </c>
      <c r="L1684" s="6" t="n">
        <v>60</v>
      </c>
      <c r="M1684" s="7" t="n">
        <v>59783.4</v>
      </c>
      <c r="N1684">
        <f>VLOOKUP(I1684,Reps[#All],2,FALSE)</f>
        <v/>
      </c>
      <c r="O1684">
        <f>VLOOKUP(J1684,Brands[#All],3,FALSE)</f>
        <v/>
      </c>
    </row>
    <row r="1685">
      <c r="A1685" t="inlineStr">
        <is>
          <t>SO-100214</t>
        </is>
      </c>
      <c r="B1685" s="4" t="n">
        <v>45906</v>
      </c>
      <c r="C1685" t="inlineStr">
        <is>
          <t>Sales</t>
        </is>
      </c>
      <c r="D1685" s="5" t="n">
        <v>1006</v>
      </c>
      <c r="E1685" t="inlineStr">
        <is>
          <t>Waitrose</t>
        </is>
      </c>
      <c r="F1685" s="5" t="n">
        <v>50025</v>
      </c>
      <c r="G1685" t="inlineStr">
        <is>
          <t>Waitrose - International City</t>
        </is>
      </c>
      <c r="H1685" t="inlineStr">
        <is>
          <t>International City</t>
        </is>
      </c>
      <c r="I1685" t="inlineStr">
        <is>
          <t>Sunil Kumar</t>
        </is>
      </c>
      <c r="J1685" t="inlineStr">
        <is>
          <t>FreshLine</t>
        </is>
      </c>
      <c r="K1685" t="inlineStr">
        <is>
          <t>HPC</t>
        </is>
      </c>
      <c r="L1685" s="6" t="n">
        <v>2</v>
      </c>
      <c r="M1685" s="7" t="n">
        <v>1873.24</v>
      </c>
      <c r="N1685">
        <f>VLOOKUP(I1685,Reps[#All],2,FALSE)</f>
        <v/>
      </c>
      <c r="O1685">
        <f>VLOOKUP(J1685,Brands[#All],3,FALSE)</f>
        <v/>
      </c>
    </row>
    <row r="1686">
      <c r="A1686" t="inlineStr">
        <is>
          <t>SO-101011</t>
        </is>
      </c>
      <c r="B1686" s="4" t="n">
        <v>45906</v>
      </c>
      <c r="C1686" t="inlineStr">
        <is>
          <t>Sales</t>
        </is>
      </c>
      <c r="D1686" s="5" t="n">
        <v>1008</v>
      </c>
      <c r="E1686" t="inlineStr">
        <is>
          <t>Nesto Hypermarket</t>
        </is>
      </c>
      <c r="F1686" s="5" t="n">
        <v>50034</v>
      </c>
      <c r="G1686" t="inlineStr">
        <is>
          <t>Nesto Hypermarket - Deira</t>
        </is>
      </c>
      <c r="H1686" t="inlineStr">
        <is>
          <t>Deira</t>
        </is>
      </c>
      <c r="I1686" t="inlineStr">
        <is>
          <t>Rashid Al Marzooqi</t>
        </is>
      </c>
      <c r="J1686" t="inlineStr">
        <is>
          <t>Cleanova</t>
        </is>
      </c>
      <c r="K1686" t="inlineStr">
        <is>
          <t>HPC</t>
        </is>
      </c>
      <c r="L1686" s="6" t="n">
        <v>1</v>
      </c>
      <c r="M1686" s="7" t="n">
        <v>1147.83</v>
      </c>
      <c r="N1686">
        <f>VLOOKUP(I1686,Reps[#All],2,FALSE)</f>
        <v/>
      </c>
      <c r="O1686">
        <f>VLOOKUP(J1686,Brands[#All],3,FALSE)</f>
        <v/>
      </c>
    </row>
    <row r="1687">
      <c r="A1687" t="inlineStr">
        <is>
          <t>SO-100638</t>
        </is>
      </c>
      <c r="B1687" s="4" t="n">
        <v>45907</v>
      </c>
      <c r="C1687" t="inlineStr">
        <is>
          <t>Sales</t>
        </is>
      </c>
      <c r="D1687" s="5" t="n">
        <v>1002</v>
      </c>
      <c r="E1687" t="inlineStr">
        <is>
          <t>Lulu Hypermarket</t>
        </is>
      </c>
      <c r="F1687" s="5" t="n">
        <v>50006</v>
      </c>
      <c r="G1687" t="inlineStr">
        <is>
          <t>Lulu Hypermarket - Deira</t>
        </is>
      </c>
      <c r="H1687" t="inlineStr">
        <is>
          <t>Deira</t>
        </is>
      </c>
      <c r="I1687" t="inlineStr">
        <is>
          <t>Rashid Al Marzooqi</t>
        </is>
      </c>
      <c r="J1687" t="inlineStr">
        <is>
          <t>Oasis Delights</t>
        </is>
      </c>
      <c r="K1687" t="inlineStr">
        <is>
          <t>Food</t>
        </is>
      </c>
      <c r="L1687" s="6" t="n">
        <v>2</v>
      </c>
      <c r="M1687" s="7" t="n">
        <v>1682.98</v>
      </c>
      <c r="N1687">
        <f>VLOOKUP(I1687,Reps[#All],2,FALSE)</f>
        <v/>
      </c>
      <c r="O1687">
        <f>VLOOKUP(J1687,Brands[#All],3,FALSE)</f>
        <v/>
      </c>
    </row>
    <row r="1688">
      <c r="A1688" t="inlineStr">
        <is>
          <t>SO-101220</t>
        </is>
      </c>
      <c r="B1688" s="4" t="n">
        <v>45907</v>
      </c>
      <c r="C1688" t="inlineStr">
        <is>
          <t>Sales</t>
        </is>
      </c>
      <c r="D1688" s="5" t="n">
        <v>1009</v>
      </c>
      <c r="E1688" t="inlineStr">
        <is>
          <t>West Zone Supermarket</t>
        </is>
      </c>
      <c r="F1688" s="5" t="n">
        <v>50039</v>
      </c>
      <c r="G1688" t="inlineStr">
        <is>
          <t>West Zone Supermarket - International City</t>
        </is>
      </c>
      <c r="H1688" t="inlineStr">
        <is>
          <t>International City</t>
        </is>
      </c>
      <c r="I1688" t="inlineStr">
        <is>
          <t>Sunil Kumar</t>
        </is>
      </c>
      <c r="J1688" t="inlineStr">
        <is>
          <t>Sparklo</t>
        </is>
      </c>
      <c r="K1688" t="inlineStr">
        <is>
          <t>HPC</t>
        </is>
      </c>
      <c r="L1688" s="6" t="n">
        <v>60</v>
      </c>
      <c r="M1688" s="7" t="n">
        <v>54936</v>
      </c>
      <c r="N1688">
        <f>VLOOKUP(I1688,Reps[#All],2,FALSE)</f>
        <v/>
      </c>
      <c r="O1688">
        <f>VLOOKUP(J1688,Brands[#All],3,FALSE)</f>
        <v/>
      </c>
    </row>
    <row r="1689">
      <c r="A1689" t="inlineStr">
        <is>
          <t>SO-100029</t>
        </is>
      </c>
      <c r="B1689" s="4" t="n">
        <v>45908</v>
      </c>
      <c r="C1689" t="inlineStr">
        <is>
          <t>Sales</t>
        </is>
      </c>
      <c r="D1689" s="5" t="n">
        <v>1006</v>
      </c>
      <c r="E1689" t="inlineStr">
        <is>
          <t>Waitrose</t>
        </is>
      </c>
      <c r="F1689" s="5" t="n">
        <v>50023</v>
      </c>
      <c r="G1689" t="inlineStr">
        <is>
          <t>Waitrose - Bur Dubai</t>
        </is>
      </c>
      <c r="H1689" t="inlineStr">
        <is>
          <t>Bur Dubai</t>
        </is>
      </c>
      <c r="I1689" t="inlineStr">
        <is>
          <t>Anjali Menon</t>
        </is>
      </c>
      <c r="J1689" t="inlineStr">
        <is>
          <t>FreshNest</t>
        </is>
      </c>
      <c r="K1689" t="inlineStr">
        <is>
          <t>Food</t>
        </is>
      </c>
      <c r="L1689" s="6" t="n">
        <v>3</v>
      </c>
      <c r="M1689" s="7" t="n">
        <v>2265.09</v>
      </c>
      <c r="N1689">
        <f>VLOOKUP(I1689,Reps[#All],2,FALSE)</f>
        <v/>
      </c>
      <c r="O1689">
        <f>VLOOKUP(J1689,Brands[#All],3,FALSE)</f>
        <v/>
      </c>
    </row>
    <row r="1690">
      <c r="A1690" t="inlineStr">
        <is>
          <t>SO-101003</t>
        </is>
      </c>
      <c r="B1690" s="4" t="n">
        <v>45908</v>
      </c>
      <c r="C1690" t="inlineStr">
        <is>
          <t>Sales</t>
        </is>
      </c>
      <c r="D1690" s="5" t="n">
        <v>1012</v>
      </c>
      <c r="E1690" t="inlineStr">
        <is>
          <t>Viva Supermarket</t>
        </is>
      </c>
      <c r="F1690" s="5" t="n">
        <v>50054</v>
      </c>
      <c r="G1690" t="inlineStr">
        <is>
          <t>Viva Supermarket - Jebel Ali</t>
        </is>
      </c>
      <c r="H1690" t="inlineStr">
        <is>
          <t>Jebel Ali</t>
        </is>
      </c>
      <c r="I1690" t="inlineStr">
        <is>
          <t>Priya Raj</t>
        </is>
      </c>
      <c r="J1690" t="inlineStr">
        <is>
          <t>Auracare</t>
        </is>
      </c>
      <c r="K1690" t="inlineStr">
        <is>
          <t>HPC</t>
        </is>
      </c>
      <c r="L1690" s="6" t="n">
        <v>5</v>
      </c>
      <c r="M1690" s="7" t="n">
        <v>13552</v>
      </c>
      <c r="N1690">
        <f>VLOOKUP(I1690,Reps[#All],2,FALSE)</f>
        <v/>
      </c>
      <c r="O1690">
        <f>VLOOKUP(J1690,Brands[#All],3,FALSE)</f>
        <v/>
      </c>
    </row>
    <row r="1691">
      <c r="A1691" t="inlineStr">
        <is>
          <t>SO-101277</t>
        </is>
      </c>
      <c r="B1691" s="4" t="n">
        <v>45908</v>
      </c>
      <c r="C1691" t="inlineStr">
        <is>
          <t>Sales</t>
        </is>
      </c>
      <c r="D1691" s="5" t="n">
        <v>1001</v>
      </c>
      <c r="E1691" t="inlineStr">
        <is>
          <t>Carrefour</t>
        </is>
      </c>
      <c r="F1691" s="5" t="n">
        <v>50001</v>
      </c>
      <c r="G1691" t="inlineStr">
        <is>
          <t>Carrefour - Deira</t>
        </is>
      </c>
      <c r="H1691" t="inlineStr">
        <is>
          <t>Deira</t>
        </is>
      </c>
      <c r="I1691" t="inlineStr">
        <is>
          <t>Rashid Al Marzooqi</t>
        </is>
      </c>
      <c r="J1691" t="inlineStr">
        <is>
          <t>Cleanova</t>
        </is>
      </c>
      <c r="K1691" t="inlineStr">
        <is>
          <t>HPC</t>
        </is>
      </c>
      <c r="L1691" s="6" t="n">
        <v>12</v>
      </c>
      <c r="M1691" s="7" t="n">
        <v>15574.56</v>
      </c>
      <c r="N1691">
        <f>VLOOKUP(I1691,Reps[#All],2,FALSE)</f>
        <v/>
      </c>
      <c r="O1691">
        <f>VLOOKUP(J1691,Brands[#All],3,FALSE)</f>
        <v/>
      </c>
    </row>
    <row r="1692">
      <c r="A1692" t="inlineStr">
        <is>
          <t>SO-101591</t>
        </is>
      </c>
      <c r="B1692" s="4" t="n">
        <v>45908</v>
      </c>
      <c r="C1692" t="inlineStr">
        <is>
          <t>Sales</t>
        </is>
      </c>
      <c r="D1692" s="5" t="n">
        <v>1009</v>
      </c>
      <c r="E1692" t="inlineStr">
        <is>
          <t>West Zone Supermarket</t>
        </is>
      </c>
      <c r="F1692" s="5" t="n">
        <v>50040</v>
      </c>
      <c r="G1692" t="inlineStr">
        <is>
          <t>West Zone Supermarket - Dubai Marina</t>
        </is>
      </c>
      <c r="H1692" t="inlineStr">
        <is>
          <t>Dubai Marina</t>
        </is>
      </c>
      <c r="I1692" t="inlineStr">
        <is>
          <t>Fatima Khan</t>
        </is>
      </c>
      <c r="J1692" t="inlineStr">
        <is>
          <t>Marhaba Gold</t>
        </is>
      </c>
      <c r="K1692" t="inlineStr">
        <is>
          <t>Food</t>
        </is>
      </c>
      <c r="L1692" s="6" t="n">
        <v>2</v>
      </c>
      <c r="M1692" s="7" t="n">
        <v>1148.82</v>
      </c>
      <c r="N1692">
        <f>VLOOKUP(I1692,Reps[#All],2,FALSE)</f>
        <v/>
      </c>
      <c r="O1692">
        <f>VLOOKUP(J1692,Brands[#All],3,FALSE)</f>
        <v/>
      </c>
    </row>
    <row r="1693">
      <c r="A1693" t="inlineStr">
        <is>
          <t>SO-101704</t>
        </is>
      </c>
      <c r="B1693" s="4" t="n">
        <v>45908</v>
      </c>
      <c r="C1693" t="inlineStr">
        <is>
          <t>Sales</t>
        </is>
      </c>
      <c r="D1693" s="5" t="n">
        <v>1011</v>
      </c>
      <c r="E1693" t="inlineStr">
        <is>
          <t>Aswaaq</t>
        </is>
      </c>
      <c r="F1693" s="5" t="n">
        <v>50049</v>
      </c>
      <c r="G1693" t="inlineStr">
        <is>
          <t>Aswaaq - Downtown</t>
        </is>
      </c>
      <c r="H1693" t="inlineStr">
        <is>
          <t>Downtown</t>
        </is>
      </c>
      <c r="I1693" t="inlineStr">
        <is>
          <t>Joseph Mathew</t>
        </is>
      </c>
      <c r="J1693" t="inlineStr">
        <is>
          <t>Mintleaf</t>
        </is>
      </c>
      <c r="K1693" t="inlineStr">
        <is>
          <t>HPC</t>
        </is>
      </c>
      <c r="L1693" s="6" t="n">
        <v>1</v>
      </c>
      <c r="M1693" s="7" t="n">
        <v>648.89</v>
      </c>
      <c r="N1693">
        <f>VLOOKUP(I1693,Reps[#All],2,FALSE)</f>
        <v/>
      </c>
      <c r="O1693">
        <f>VLOOKUP(J1693,Brands[#All],3,FALSE)</f>
        <v/>
      </c>
    </row>
    <row r="1694">
      <c r="A1694" t="inlineStr">
        <is>
          <t>SO-100160</t>
        </is>
      </c>
      <c r="B1694" s="4" t="n">
        <v>45909</v>
      </c>
      <c r="C1694" t="inlineStr">
        <is>
          <t>Sales</t>
        </is>
      </c>
      <c r="D1694" s="5" t="n">
        <v>1004</v>
      </c>
      <c r="E1694" t="inlineStr">
        <is>
          <t>Choithrams</t>
        </is>
      </c>
      <c r="F1694" s="5" t="n">
        <v>50015</v>
      </c>
      <c r="G1694" t="inlineStr">
        <is>
          <t>Choithrams - Jlt</t>
        </is>
      </c>
      <c r="H1694" t="inlineStr">
        <is>
          <t>Jlt</t>
        </is>
      </c>
      <c r="I1694" t="inlineStr">
        <is>
          <t>Arjun Pillai</t>
        </is>
      </c>
      <c r="J1694" t="inlineStr">
        <is>
          <t>Lumora</t>
        </is>
      </c>
      <c r="K1694" t="inlineStr">
        <is>
          <t>HPC</t>
        </is>
      </c>
      <c r="L1694" s="6" t="n">
        <v>8</v>
      </c>
      <c r="M1694" s="7" t="n">
        <v>15785.44</v>
      </c>
      <c r="N1694">
        <f>VLOOKUP(I1694,Reps[#All],2,FALSE)</f>
        <v/>
      </c>
      <c r="O1694">
        <f>VLOOKUP(J1694,Brands[#All],3,FALSE)</f>
        <v/>
      </c>
    </row>
    <row r="1695">
      <c r="A1695" t="inlineStr">
        <is>
          <t>SO-100228</t>
        </is>
      </c>
      <c r="B1695" s="4" t="n">
        <v>45909</v>
      </c>
      <c r="C1695" t="inlineStr">
        <is>
          <t>Sales</t>
        </is>
      </c>
      <c r="D1695" s="5" t="n">
        <v>1006</v>
      </c>
      <c r="E1695" t="inlineStr">
        <is>
          <t>Waitrose</t>
        </is>
      </c>
      <c r="F1695" s="5" t="n">
        <v>50022</v>
      </c>
      <c r="G1695" t="inlineStr">
        <is>
          <t>Waitrose - Mirdif</t>
        </is>
      </c>
      <c r="H1695" t="inlineStr">
        <is>
          <t>Mirdif</t>
        </is>
      </c>
      <c r="I1695" t="inlineStr">
        <is>
          <t>Vikram Nair</t>
        </is>
      </c>
      <c r="J1695" t="inlineStr">
        <is>
          <t>DeliMia</t>
        </is>
      </c>
      <c r="K1695" t="inlineStr">
        <is>
          <t>Food</t>
        </is>
      </c>
      <c r="L1695" s="6" t="n">
        <v>5</v>
      </c>
      <c r="M1695" s="7" t="n">
        <v>6209.35</v>
      </c>
      <c r="N1695">
        <f>VLOOKUP(I1695,Reps[#All],2,FALSE)</f>
        <v/>
      </c>
      <c r="O1695">
        <f>VLOOKUP(J1695,Brands[#All],3,FALSE)</f>
        <v/>
      </c>
    </row>
    <row r="1696">
      <c r="A1696" t="inlineStr">
        <is>
          <t>SO-100576</t>
        </is>
      </c>
      <c r="B1696" s="4" t="n">
        <v>45909</v>
      </c>
      <c r="C1696" t="inlineStr">
        <is>
          <t>Sales</t>
        </is>
      </c>
      <c r="D1696" s="5" t="n">
        <v>1001</v>
      </c>
      <c r="E1696" t="inlineStr">
        <is>
          <t>Carrefour</t>
        </is>
      </c>
      <c r="F1696" s="5" t="n">
        <v>50003</v>
      </c>
      <c r="G1696" t="inlineStr">
        <is>
          <t>Carrefour - Satwa</t>
        </is>
      </c>
      <c r="H1696" t="inlineStr">
        <is>
          <t>Satwa</t>
        </is>
      </c>
      <c r="I1696" t="inlineStr">
        <is>
          <t>Mohammed Saleh</t>
        </is>
      </c>
      <c r="J1696" t="inlineStr">
        <is>
          <t>Sparklo</t>
        </is>
      </c>
      <c r="K1696" t="inlineStr">
        <is>
          <t>HPC</t>
        </is>
      </c>
      <c r="L1696" s="6" t="n">
        <v>40</v>
      </c>
      <c r="M1696" s="7" t="n">
        <v>41222.8</v>
      </c>
      <c r="N1696">
        <f>VLOOKUP(I1696,Reps[#All],2,FALSE)</f>
        <v/>
      </c>
      <c r="O1696">
        <f>VLOOKUP(J1696,Brands[#All],3,FALSE)</f>
        <v/>
      </c>
    </row>
    <row r="1697">
      <c r="A1697" t="inlineStr">
        <is>
          <t>SO-100154</t>
        </is>
      </c>
      <c r="B1697" s="4" t="n">
        <v>45911</v>
      </c>
      <c r="C1697" t="inlineStr">
        <is>
          <t>Sales</t>
        </is>
      </c>
      <c r="D1697" s="5" t="n">
        <v>1005</v>
      </c>
      <c r="E1697" t="inlineStr">
        <is>
          <t>Union Coop</t>
        </is>
      </c>
      <c r="F1697" s="5" t="n">
        <v>50020</v>
      </c>
      <c r="G1697" t="inlineStr">
        <is>
          <t>Union Coop - Al Qusais</t>
        </is>
      </c>
      <c r="H1697" t="inlineStr">
        <is>
          <t>Al Qusais</t>
        </is>
      </c>
      <c r="I1697" t="inlineStr">
        <is>
          <t>Anjali Menon</t>
        </is>
      </c>
      <c r="J1697" t="inlineStr">
        <is>
          <t>Sparklo</t>
        </is>
      </c>
      <c r="K1697" t="inlineStr">
        <is>
          <t>HPC</t>
        </is>
      </c>
      <c r="L1697" s="6" t="n">
        <v>1</v>
      </c>
      <c r="M1697" s="7" t="n">
        <v>797.11</v>
      </c>
      <c r="N1697">
        <f>VLOOKUP(I1697,Reps[#All],2,FALSE)</f>
        <v/>
      </c>
      <c r="O1697">
        <f>VLOOKUP(J1697,Brands[#All],3,FALSE)</f>
        <v/>
      </c>
    </row>
    <row r="1698">
      <c r="A1698" t="inlineStr">
        <is>
          <t>SO-100043</t>
        </is>
      </c>
      <c r="B1698" s="4" t="n">
        <v>45912</v>
      </c>
      <c r="C1698" t="inlineStr">
        <is>
          <t>Sales</t>
        </is>
      </c>
      <c r="D1698" s="5" t="n">
        <v>1001</v>
      </c>
      <c r="E1698" t="inlineStr">
        <is>
          <t>Carrefour</t>
        </is>
      </c>
      <c r="F1698" s="5" t="n">
        <v>50002</v>
      </c>
      <c r="G1698" t="inlineStr">
        <is>
          <t>Carrefour - Jebel Ali</t>
        </is>
      </c>
      <c r="H1698" t="inlineStr">
        <is>
          <t>Jebel Ali</t>
        </is>
      </c>
      <c r="I1698" t="inlineStr">
        <is>
          <t>Priya Raj</t>
        </is>
      </c>
      <c r="J1698" t="inlineStr">
        <is>
          <t>Auracare</t>
        </is>
      </c>
      <c r="K1698" t="inlineStr">
        <is>
          <t>HPC</t>
        </is>
      </c>
      <c r="L1698" s="6" t="n">
        <v>12</v>
      </c>
      <c r="M1698" s="7" t="n">
        <v>24112.8</v>
      </c>
      <c r="N1698">
        <f>VLOOKUP(I1698,Reps[#All],2,FALSE)</f>
        <v/>
      </c>
      <c r="O1698">
        <f>VLOOKUP(J1698,Brands[#All],3,FALSE)</f>
        <v/>
      </c>
    </row>
    <row r="1699">
      <c r="A1699" t="inlineStr">
        <is>
          <t>SO-100879</t>
        </is>
      </c>
      <c r="B1699" s="4" t="n">
        <v>45912</v>
      </c>
      <c r="C1699" t="inlineStr">
        <is>
          <t>Sales</t>
        </is>
      </c>
      <c r="D1699" s="5" t="n">
        <v>1010</v>
      </c>
      <c r="E1699" t="inlineStr">
        <is>
          <t>Géant</t>
        </is>
      </c>
      <c r="F1699" s="5" t="n">
        <v>50045</v>
      </c>
      <c r="G1699" t="inlineStr">
        <is>
          <t>Géant - Deira</t>
        </is>
      </c>
      <c r="H1699" t="inlineStr">
        <is>
          <t>Deira</t>
        </is>
      </c>
      <c r="I1699" t="inlineStr">
        <is>
          <t>Rashid Al Marzooqi</t>
        </is>
      </c>
      <c r="J1699" t="inlineStr">
        <is>
          <t>Goldenfields</t>
        </is>
      </c>
      <c r="K1699" t="inlineStr">
        <is>
          <t>Food</t>
        </is>
      </c>
      <c r="L1699" s="6" t="n">
        <v>1</v>
      </c>
      <c r="M1699" s="7" t="n">
        <v>985.12</v>
      </c>
      <c r="N1699">
        <f>VLOOKUP(I1699,Reps[#All],2,FALSE)</f>
        <v/>
      </c>
      <c r="O1699">
        <f>VLOOKUP(J1699,Brands[#All],3,FALSE)</f>
        <v/>
      </c>
    </row>
    <row r="1700">
      <c r="A1700" t="inlineStr">
        <is>
          <t>SO-101090</t>
        </is>
      </c>
      <c r="B1700" s="4" t="n">
        <v>45912</v>
      </c>
      <c r="C1700" t="inlineStr">
        <is>
          <t>Sales</t>
        </is>
      </c>
      <c r="D1700" s="5" t="n">
        <v>1015</v>
      </c>
      <c r="E1700" t="inlineStr">
        <is>
          <t>Safeer Market</t>
        </is>
      </c>
      <c r="F1700" s="5" t="n">
        <v>50068</v>
      </c>
      <c r="G1700" t="inlineStr">
        <is>
          <t>Safeer Market - Al Quoz</t>
        </is>
      </c>
      <c r="H1700" t="inlineStr">
        <is>
          <t>Al Quoz</t>
        </is>
      </c>
      <c r="I1700" t="inlineStr">
        <is>
          <t>Ayesha Siddiqui</t>
        </is>
      </c>
      <c r="J1700" t="inlineStr">
        <is>
          <t>Verdé</t>
        </is>
      </c>
      <c r="K1700" t="inlineStr">
        <is>
          <t>HPC</t>
        </is>
      </c>
      <c r="L1700" s="6" t="n">
        <v>8</v>
      </c>
      <c r="M1700" s="7" t="n">
        <v>18931.92</v>
      </c>
      <c r="N1700">
        <f>VLOOKUP(I1700,Reps[#All],2,FALSE)</f>
        <v/>
      </c>
      <c r="O1700">
        <f>VLOOKUP(J1700,Brands[#All],3,FALSE)</f>
        <v/>
      </c>
    </row>
    <row r="1701">
      <c r="A1701" t="inlineStr">
        <is>
          <t>SO-101376</t>
        </is>
      </c>
      <c r="B1701" s="4" t="n">
        <v>45912</v>
      </c>
      <c r="C1701" t="inlineStr">
        <is>
          <t>Sales</t>
        </is>
      </c>
      <c r="D1701" s="5" t="n">
        <v>1007</v>
      </c>
      <c r="E1701" t="inlineStr">
        <is>
          <t>Al Maya Supermarket</t>
        </is>
      </c>
      <c r="F1701" s="5" t="n">
        <v>50026</v>
      </c>
      <c r="G1701" t="inlineStr">
        <is>
          <t>Al Maya Supermarket - International City</t>
        </is>
      </c>
      <c r="H1701" t="inlineStr">
        <is>
          <t>International City</t>
        </is>
      </c>
      <c r="I1701" t="inlineStr">
        <is>
          <t>Sunil Kumar</t>
        </is>
      </c>
      <c r="J1701" t="inlineStr">
        <is>
          <t>Caressa</t>
        </is>
      </c>
      <c r="K1701" t="inlineStr">
        <is>
          <t>HPC</t>
        </is>
      </c>
      <c r="L1701" s="6" t="n">
        <v>5</v>
      </c>
      <c r="M1701" s="7" t="n">
        <v>7567.35</v>
      </c>
      <c r="N1701">
        <f>VLOOKUP(I1701,Reps[#All],2,FALSE)</f>
        <v/>
      </c>
      <c r="O1701">
        <f>VLOOKUP(J1701,Brands[#All],3,FALSE)</f>
        <v/>
      </c>
    </row>
    <row r="1702">
      <c r="A1702" t="inlineStr">
        <is>
          <t>SO-101542</t>
        </is>
      </c>
      <c r="B1702" s="4" t="n">
        <v>45912</v>
      </c>
      <c r="C1702" t="inlineStr">
        <is>
          <t>Sales</t>
        </is>
      </c>
      <c r="D1702" s="5" t="n">
        <v>1015</v>
      </c>
      <c r="E1702" t="inlineStr">
        <is>
          <t>Safeer Market</t>
        </is>
      </c>
      <c r="F1702" s="5" t="n">
        <v>50066</v>
      </c>
      <c r="G1702" t="inlineStr">
        <is>
          <t>Safeer Market - Festival City</t>
        </is>
      </c>
      <c r="H1702" t="inlineStr">
        <is>
          <t>Festival City</t>
        </is>
      </c>
      <c r="I1702" t="inlineStr">
        <is>
          <t>Omar Haddad</t>
        </is>
      </c>
      <c r="J1702" t="inlineStr">
        <is>
          <t>Cedarna</t>
        </is>
      </c>
      <c r="K1702" t="inlineStr">
        <is>
          <t>Food</t>
        </is>
      </c>
      <c r="L1702" s="6" t="n">
        <v>1</v>
      </c>
      <c r="M1702" s="7" t="n">
        <v>1468.69</v>
      </c>
      <c r="N1702">
        <f>VLOOKUP(I1702,Reps[#All],2,FALSE)</f>
        <v/>
      </c>
      <c r="O1702">
        <f>VLOOKUP(J1702,Brands[#All],3,FALSE)</f>
        <v/>
      </c>
    </row>
    <row r="1703">
      <c r="A1703" t="inlineStr">
        <is>
          <t>SO-100051</t>
        </is>
      </c>
      <c r="B1703" s="4" t="n">
        <v>45913</v>
      </c>
      <c r="C1703" t="inlineStr">
        <is>
          <t>Sales</t>
        </is>
      </c>
      <c r="D1703" s="5" t="n">
        <v>1007</v>
      </c>
      <c r="E1703" t="inlineStr">
        <is>
          <t>Al Maya Supermarket</t>
        </is>
      </c>
      <c r="F1703" s="5" t="n">
        <v>50028</v>
      </c>
      <c r="G1703" t="inlineStr">
        <is>
          <t>Al Maya Supermarket - Al Qusais</t>
        </is>
      </c>
      <c r="H1703" t="inlineStr">
        <is>
          <t>Al Qusais</t>
        </is>
      </c>
      <c r="I1703" t="inlineStr">
        <is>
          <t>Anjali Menon</t>
        </is>
      </c>
      <c r="J1703" t="inlineStr">
        <is>
          <t>SunHarvest</t>
        </is>
      </c>
      <c r="K1703" t="inlineStr">
        <is>
          <t>Food</t>
        </is>
      </c>
      <c r="L1703" s="6" t="n">
        <v>1</v>
      </c>
      <c r="M1703" s="7" t="n">
        <v>610.0700000000001</v>
      </c>
      <c r="N1703">
        <f>VLOOKUP(I1703,Reps[#All],2,FALSE)</f>
        <v/>
      </c>
      <c r="O1703">
        <f>VLOOKUP(J1703,Brands[#All],3,FALSE)</f>
        <v/>
      </c>
    </row>
    <row r="1704">
      <c r="A1704" t="inlineStr">
        <is>
          <t>SO-100146</t>
        </is>
      </c>
      <c r="B1704" s="4" t="n">
        <v>45913</v>
      </c>
      <c r="C1704" t="inlineStr">
        <is>
          <t>Sales</t>
        </is>
      </c>
      <c r="D1704" s="5" t="n">
        <v>1004</v>
      </c>
      <c r="E1704" t="inlineStr">
        <is>
          <t>Choithrams</t>
        </is>
      </c>
      <c r="F1704" s="5" t="n">
        <v>50014</v>
      </c>
      <c r="G1704" t="inlineStr">
        <is>
          <t>Choithrams - Dubai Marina</t>
        </is>
      </c>
      <c r="H1704" t="inlineStr">
        <is>
          <t>Dubai Marina</t>
        </is>
      </c>
      <c r="I1704" t="inlineStr">
        <is>
          <t>Fatima Khan</t>
        </is>
      </c>
      <c r="J1704" t="inlineStr">
        <is>
          <t>FreshNest</t>
        </is>
      </c>
      <c r="K1704" t="inlineStr">
        <is>
          <t>Food</t>
        </is>
      </c>
      <c r="L1704" s="6" t="n">
        <v>3</v>
      </c>
      <c r="M1704" s="7" t="n">
        <v>1888.77</v>
      </c>
      <c r="N1704">
        <f>VLOOKUP(I1704,Reps[#All],2,FALSE)</f>
        <v/>
      </c>
      <c r="O1704">
        <f>VLOOKUP(J1704,Brands[#All],3,FALSE)</f>
        <v/>
      </c>
    </row>
    <row r="1705">
      <c r="A1705" t="inlineStr">
        <is>
          <t>SO-100294</t>
        </is>
      </c>
      <c r="B1705" s="4" t="n">
        <v>45913</v>
      </c>
      <c r="C1705" t="inlineStr">
        <is>
          <t>Sales</t>
        </is>
      </c>
      <c r="D1705" s="5" t="n">
        <v>1010</v>
      </c>
      <c r="E1705" t="inlineStr">
        <is>
          <t>Géant</t>
        </is>
      </c>
      <c r="F1705" s="5" t="n">
        <v>50045</v>
      </c>
      <c r="G1705" t="inlineStr">
        <is>
          <t>Géant - Deira</t>
        </is>
      </c>
      <c r="H1705" t="inlineStr">
        <is>
          <t>Deira</t>
        </is>
      </c>
      <c r="I1705" t="inlineStr">
        <is>
          <t>Rashid Al Marzooqi</t>
        </is>
      </c>
      <c r="J1705" t="inlineStr">
        <is>
          <t>Caressa</t>
        </is>
      </c>
      <c r="K1705" t="inlineStr">
        <is>
          <t>HPC</t>
        </is>
      </c>
      <c r="L1705" s="6" t="n">
        <v>12</v>
      </c>
      <c r="M1705" s="7" t="n">
        <v>14403.24</v>
      </c>
      <c r="N1705">
        <f>VLOOKUP(I1705,Reps[#All],2,FALSE)</f>
        <v/>
      </c>
      <c r="O1705">
        <f>VLOOKUP(J1705,Brands[#All],3,FALSE)</f>
        <v/>
      </c>
    </row>
    <row r="1706">
      <c r="A1706" t="inlineStr">
        <is>
          <t>SO-100316</t>
        </is>
      </c>
      <c r="B1706" s="4" t="n">
        <v>45913</v>
      </c>
      <c r="C1706" t="inlineStr">
        <is>
          <t>Sales</t>
        </is>
      </c>
      <c r="D1706" s="5" t="n">
        <v>1014</v>
      </c>
      <c r="E1706" t="inlineStr">
        <is>
          <t>Day to Day</t>
        </is>
      </c>
      <c r="F1706" s="5" t="n">
        <v>50060</v>
      </c>
      <c r="G1706" t="inlineStr">
        <is>
          <t>Day to Day - Jumeirah</t>
        </is>
      </c>
      <c r="H1706" t="inlineStr">
        <is>
          <t>Jumeirah</t>
        </is>
      </c>
      <c r="I1706" t="inlineStr">
        <is>
          <t>Grace Fernandes</t>
        </is>
      </c>
      <c r="J1706" t="inlineStr">
        <is>
          <t>FreshLine</t>
        </is>
      </c>
      <c r="K1706" t="inlineStr">
        <is>
          <t>HPC</t>
        </is>
      </c>
      <c r="L1706" s="6" t="n">
        <v>8</v>
      </c>
      <c r="M1706" s="7" t="n">
        <v>7687.52</v>
      </c>
      <c r="N1706">
        <f>VLOOKUP(I1706,Reps[#All],2,FALSE)</f>
        <v/>
      </c>
      <c r="O1706">
        <f>VLOOKUP(J1706,Brands[#All],3,FALSE)</f>
        <v/>
      </c>
    </row>
    <row r="1707">
      <c r="A1707" t="inlineStr">
        <is>
          <t>SO-100469</t>
        </is>
      </c>
      <c r="B1707" s="4" t="n">
        <v>45913</v>
      </c>
      <c r="C1707" t="inlineStr">
        <is>
          <t>Sales</t>
        </is>
      </c>
      <c r="D1707" s="5" t="n">
        <v>1008</v>
      </c>
      <c r="E1707" t="inlineStr">
        <is>
          <t>Nesto Hypermarket</t>
        </is>
      </c>
      <c r="F1707" s="5" t="n">
        <v>50030</v>
      </c>
      <c r="G1707" t="inlineStr">
        <is>
          <t>Nesto Hypermarket - Jlt</t>
        </is>
      </c>
      <c r="H1707" t="inlineStr">
        <is>
          <t>Jlt</t>
        </is>
      </c>
      <c r="I1707" t="inlineStr">
        <is>
          <t>Arjun Pillai</t>
        </is>
      </c>
      <c r="J1707" t="inlineStr">
        <is>
          <t>Sparklo</t>
        </is>
      </c>
      <c r="K1707" t="inlineStr">
        <is>
          <t>HPC</t>
        </is>
      </c>
      <c r="L1707" s="6" t="n">
        <v>5</v>
      </c>
      <c r="M1707" s="7" t="n">
        <v>3846.9</v>
      </c>
      <c r="N1707">
        <f>VLOOKUP(I1707,Reps[#All],2,FALSE)</f>
        <v/>
      </c>
      <c r="O1707">
        <f>VLOOKUP(J1707,Brands[#All],3,FALSE)</f>
        <v/>
      </c>
    </row>
    <row r="1708">
      <c r="A1708" t="inlineStr">
        <is>
          <t>SO-100656</t>
        </is>
      </c>
      <c r="B1708" s="4" t="n">
        <v>45914</v>
      </c>
      <c r="C1708" t="inlineStr">
        <is>
          <t>Sales</t>
        </is>
      </c>
      <c r="D1708" s="5" t="n">
        <v>1010</v>
      </c>
      <c r="E1708" t="inlineStr">
        <is>
          <t>Géant</t>
        </is>
      </c>
      <c r="F1708" s="5" t="n">
        <v>50046</v>
      </c>
      <c r="G1708" t="inlineStr">
        <is>
          <t>Géant - Jumeirah</t>
        </is>
      </c>
      <c r="H1708" t="inlineStr">
        <is>
          <t>Jumeirah</t>
        </is>
      </c>
      <c r="I1708" t="inlineStr">
        <is>
          <t>Grace Fernandes</t>
        </is>
      </c>
      <c r="J1708" t="inlineStr">
        <is>
          <t>SunHarvest</t>
        </is>
      </c>
      <c r="K1708" t="inlineStr">
        <is>
          <t>Food</t>
        </is>
      </c>
      <c r="L1708" s="6" t="n">
        <v>20</v>
      </c>
      <c r="M1708" s="7" t="n">
        <v>9270</v>
      </c>
      <c r="N1708">
        <f>VLOOKUP(I1708,Reps[#All],2,FALSE)</f>
        <v/>
      </c>
      <c r="O1708">
        <f>VLOOKUP(J1708,Brands[#All],3,FALSE)</f>
        <v/>
      </c>
    </row>
    <row r="1709">
      <c r="A1709" t="inlineStr">
        <is>
          <t>SO-100724</t>
        </is>
      </c>
      <c r="B1709" s="4" t="n">
        <v>45914</v>
      </c>
      <c r="C1709" t="inlineStr">
        <is>
          <t>Sales</t>
        </is>
      </c>
      <c r="D1709" s="5" t="n">
        <v>1009</v>
      </c>
      <c r="E1709" t="inlineStr">
        <is>
          <t>West Zone Supermarket</t>
        </is>
      </c>
      <c r="F1709" s="5" t="n">
        <v>50035</v>
      </c>
      <c r="G1709" t="inlineStr">
        <is>
          <t>West Zone Supermarket - Jlt</t>
        </is>
      </c>
      <c r="H1709" t="inlineStr">
        <is>
          <t>Jlt</t>
        </is>
      </c>
      <c r="I1709" t="inlineStr">
        <is>
          <t>Arjun Pillai</t>
        </is>
      </c>
      <c r="J1709" t="inlineStr">
        <is>
          <t>Sparklo</t>
        </is>
      </c>
      <c r="K1709" t="inlineStr">
        <is>
          <t>HPC</t>
        </is>
      </c>
      <c r="L1709" s="6" t="n">
        <v>100</v>
      </c>
      <c r="M1709" s="7" t="n">
        <v>101975</v>
      </c>
      <c r="N1709">
        <f>VLOOKUP(I1709,Reps[#All],2,FALSE)</f>
        <v/>
      </c>
      <c r="O1709">
        <f>VLOOKUP(J1709,Brands[#All],3,FALSE)</f>
        <v/>
      </c>
    </row>
    <row r="1710">
      <c r="A1710" t="inlineStr">
        <is>
          <t>SO-100210</t>
        </is>
      </c>
      <c r="B1710" s="4" t="n">
        <v>45915</v>
      </c>
      <c r="C1710" t="inlineStr">
        <is>
          <t>Sales</t>
        </is>
      </c>
      <c r="D1710" s="5" t="n">
        <v>1004</v>
      </c>
      <c r="E1710" t="inlineStr">
        <is>
          <t>Choithrams</t>
        </is>
      </c>
      <c r="F1710" s="5" t="n">
        <v>50015</v>
      </c>
      <c r="G1710" t="inlineStr">
        <is>
          <t>Choithrams - Jlt</t>
        </is>
      </c>
      <c r="H1710" t="inlineStr">
        <is>
          <t>Jlt</t>
        </is>
      </c>
      <c r="I1710" t="inlineStr">
        <is>
          <t>Arjun Pillai</t>
        </is>
      </c>
      <c r="J1710" t="inlineStr">
        <is>
          <t>Oasis Delights</t>
        </is>
      </c>
      <c r="K1710" t="inlineStr">
        <is>
          <t>Food</t>
        </is>
      </c>
      <c r="L1710" s="6" t="n">
        <v>1</v>
      </c>
      <c r="M1710" s="7" t="n">
        <v>754.78</v>
      </c>
      <c r="N1710">
        <f>VLOOKUP(I1710,Reps[#All],2,FALSE)</f>
        <v/>
      </c>
      <c r="O1710">
        <f>VLOOKUP(J1710,Brands[#All],3,FALSE)</f>
        <v/>
      </c>
    </row>
    <row r="1711">
      <c r="A1711" t="inlineStr">
        <is>
          <t>SO-100400</t>
        </is>
      </c>
      <c r="B1711" s="4" t="n">
        <v>45915</v>
      </c>
      <c r="C1711" t="inlineStr">
        <is>
          <t>Sales</t>
        </is>
      </c>
      <c r="D1711" s="5" t="n">
        <v>1013</v>
      </c>
      <c r="E1711" t="inlineStr">
        <is>
          <t>Grandiose Supermarket</t>
        </is>
      </c>
      <c r="F1711" s="5" t="n">
        <v>50058</v>
      </c>
      <c r="G1711" t="inlineStr">
        <is>
          <t>Grandiose Supermarket - Festival City</t>
        </is>
      </c>
      <c r="H1711" t="inlineStr">
        <is>
          <t>Festival City</t>
        </is>
      </c>
      <c r="I1711" t="inlineStr">
        <is>
          <t>Omar Haddad</t>
        </is>
      </c>
      <c r="J1711" t="inlineStr">
        <is>
          <t>Zaytoona</t>
        </is>
      </c>
      <c r="K1711" t="inlineStr">
        <is>
          <t>Food</t>
        </is>
      </c>
      <c r="L1711" s="6" t="n">
        <v>2</v>
      </c>
      <c r="M1711" s="7" t="n">
        <v>3157.66</v>
      </c>
      <c r="N1711">
        <f>VLOOKUP(I1711,Reps[#All],2,FALSE)</f>
        <v/>
      </c>
      <c r="O1711">
        <f>VLOOKUP(J1711,Brands[#All],3,FALSE)</f>
        <v/>
      </c>
    </row>
    <row r="1712">
      <c r="A1712" t="inlineStr">
        <is>
          <t>SO-101166</t>
        </is>
      </c>
      <c r="B1712" s="4" t="n">
        <v>45915</v>
      </c>
      <c r="C1712" t="inlineStr">
        <is>
          <t>Sales</t>
        </is>
      </c>
      <c r="D1712" s="5" t="n">
        <v>1014</v>
      </c>
      <c r="E1712" t="inlineStr">
        <is>
          <t>Day to Day</t>
        </is>
      </c>
      <c r="F1712" s="5" t="n">
        <v>50059</v>
      </c>
      <c r="G1712" t="inlineStr">
        <is>
          <t>Day to Day - Al Qusais</t>
        </is>
      </c>
      <c r="H1712" t="inlineStr">
        <is>
          <t>Al Qusais</t>
        </is>
      </c>
      <c r="I1712" t="inlineStr">
        <is>
          <t>Anjali Menon</t>
        </is>
      </c>
      <c r="J1712" t="inlineStr">
        <is>
          <t>DeliMia</t>
        </is>
      </c>
      <c r="K1712" t="inlineStr">
        <is>
          <t>Food</t>
        </is>
      </c>
      <c r="L1712" s="6" t="n">
        <v>3</v>
      </c>
      <c r="M1712" s="7" t="n">
        <v>3131.58</v>
      </c>
      <c r="N1712">
        <f>VLOOKUP(I1712,Reps[#All],2,FALSE)</f>
        <v/>
      </c>
      <c r="O1712">
        <f>VLOOKUP(J1712,Brands[#All],3,FALSE)</f>
        <v/>
      </c>
    </row>
    <row r="1713">
      <c r="A1713" t="inlineStr">
        <is>
          <t>SO-101504</t>
        </is>
      </c>
      <c r="B1713" s="4" t="n">
        <v>45916</v>
      </c>
      <c r="C1713" t="inlineStr">
        <is>
          <t>Sales</t>
        </is>
      </c>
      <c r="D1713" s="5" t="n">
        <v>1009</v>
      </c>
      <c r="E1713" t="inlineStr">
        <is>
          <t>West Zone Supermarket</t>
        </is>
      </c>
      <c r="F1713" s="5" t="n">
        <v>50038</v>
      </c>
      <c r="G1713" t="inlineStr">
        <is>
          <t>West Zone Supermarket - Downtown</t>
        </is>
      </c>
      <c r="H1713" t="inlineStr">
        <is>
          <t>Downtown</t>
        </is>
      </c>
      <c r="I1713" t="inlineStr">
        <is>
          <t>Joseph Mathew</t>
        </is>
      </c>
      <c r="J1713" t="inlineStr">
        <is>
          <t>Mintleaf</t>
        </is>
      </c>
      <c r="K1713" t="inlineStr">
        <is>
          <t>HPC</t>
        </is>
      </c>
      <c r="L1713" s="6" t="n">
        <v>1</v>
      </c>
      <c r="M1713" s="7" t="n">
        <v>857.12</v>
      </c>
      <c r="N1713">
        <f>VLOOKUP(I1713,Reps[#All],2,FALSE)</f>
        <v/>
      </c>
      <c r="O1713">
        <f>VLOOKUP(J1713,Brands[#All],3,FALSE)</f>
        <v/>
      </c>
    </row>
    <row r="1714">
      <c r="A1714" t="inlineStr">
        <is>
          <t>SO-100828</t>
        </is>
      </c>
      <c r="B1714" s="4" t="n">
        <v>45917</v>
      </c>
      <c r="C1714" t="inlineStr">
        <is>
          <t>Sales</t>
        </is>
      </c>
      <c r="D1714" s="5" t="n">
        <v>1015</v>
      </c>
      <c r="E1714" t="inlineStr">
        <is>
          <t>Safeer Market</t>
        </is>
      </c>
      <c r="F1714" s="5" t="n">
        <v>50067</v>
      </c>
      <c r="G1714" t="inlineStr">
        <is>
          <t>Safeer Market - Jumeirah</t>
        </is>
      </c>
      <c r="H1714" t="inlineStr">
        <is>
          <t>Jumeirah</t>
        </is>
      </c>
      <c r="I1714" t="inlineStr">
        <is>
          <t>Grace Fernandes</t>
        </is>
      </c>
      <c r="J1714" t="inlineStr">
        <is>
          <t>FreshLine</t>
        </is>
      </c>
      <c r="K1714" t="inlineStr">
        <is>
          <t>HPC</t>
        </is>
      </c>
      <c r="L1714" s="6" t="n">
        <v>1</v>
      </c>
      <c r="M1714" s="7" t="n">
        <v>1148.47</v>
      </c>
      <c r="N1714">
        <f>VLOOKUP(I1714,Reps[#All],2,FALSE)</f>
        <v/>
      </c>
      <c r="O1714">
        <f>VLOOKUP(J1714,Brands[#All],3,FALSE)</f>
        <v/>
      </c>
    </row>
    <row r="1715">
      <c r="A1715" t="inlineStr">
        <is>
          <t>SO-101554</t>
        </is>
      </c>
      <c r="B1715" s="4" t="n">
        <v>45917</v>
      </c>
      <c r="C1715" t="inlineStr">
        <is>
          <t>Sales</t>
        </is>
      </c>
      <c r="D1715" s="5" t="n">
        <v>1012</v>
      </c>
      <c r="E1715" t="inlineStr">
        <is>
          <t>Viva Supermarket</t>
        </is>
      </c>
      <c r="F1715" s="5" t="n">
        <v>50051</v>
      </c>
      <c r="G1715" t="inlineStr">
        <is>
          <t>Viva Supermarket - Silicon Oasis</t>
        </is>
      </c>
      <c r="H1715" t="inlineStr">
        <is>
          <t>Silicon Oasis</t>
        </is>
      </c>
      <c r="I1715" t="inlineStr">
        <is>
          <t>Mariam Hassan</t>
        </is>
      </c>
      <c r="J1715" t="inlineStr">
        <is>
          <t>Auracare</t>
        </is>
      </c>
      <c r="K1715" t="inlineStr">
        <is>
          <t>HPC</t>
        </is>
      </c>
      <c r="L1715" s="6" t="n">
        <v>2</v>
      </c>
      <c r="M1715" s="7" t="n">
        <v>5301.96</v>
      </c>
      <c r="N1715">
        <f>VLOOKUP(I1715,Reps[#All],2,FALSE)</f>
        <v/>
      </c>
      <c r="O1715">
        <f>VLOOKUP(J1715,Brands[#All],3,FALSE)</f>
        <v/>
      </c>
    </row>
    <row r="1716">
      <c r="A1716" t="inlineStr">
        <is>
          <t>SO-101718</t>
        </is>
      </c>
      <c r="B1716" s="4" t="n">
        <v>45917</v>
      </c>
      <c r="C1716" t="inlineStr">
        <is>
          <t>Sales</t>
        </is>
      </c>
      <c r="D1716" s="5" t="n">
        <v>1010</v>
      </c>
      <c r="E1716" t="inlineStr">
        <is>
          <t>Géant</t>
        </is>
      </c>
      <c r="F1716" s="5" t="n">
        <v>50046</v>
      </c>
      <c r="G1716" t="inlineStr">
        <is>
          <t>Géant - Jumeirah</t>
        </is>
      </c>
      <c r="H1716" t="inlineStr">
        <is>
          <t>Jumeirah</t>
        </is>
      </c>
      <c r="I1716" t="inlineStr">
        <is>
          <t>Grace Fernandes</t>
        </is>
      </c>
      <c r="J1716" t="inlineStr">
        <is>
          <t>PureGlow</t>
        </is>
      </c>
      <c r="K1716" t="inlineStr">
        <is>
          <t>HPC</t>
        </is>
      </c>
      <c r="L1716" s="6" t="n">
        <v>1</v>
      </c>
      <c r="M1716" s="7" t="n">
        <v>2775.66</v>
      </c>
      <c r="N1716">
        <f>VLOOKUP(I1716,Reps[#All],2,FALSE)</f>
        <v/>
      </c>
      <c r="O1716">
        <f>VLOOKUP(J1716,Brands[#All],3,FALSE)</f>
        <v/>
      </c>
    </row>
    <row r="1717">
      <c r="A1717" t="inlineStr">
        <is>
          <t>SO-101838</t>
        </is>
      </c>
      <c r="B1717" s="4" t="n">
        <v>45917</v>
      </c>
      <c r="C1717" t="inlineStr">
        <is>
          <t>Sales</t>
        </is>
      </c>
      <c r="D1717" s="5" t="n">
        <v>1003</v>
      </c>
      <c r="E1717" t="inlineStr">
        <is>
          <t>Spinneys</t>
        </is>
      </c>
      <c r="F1717" s="5" t="n">
        <v>50008</v>
      </c>
      <c r="G1717" t="inlineStr">
        <is>
          <t>Spinneys - Jumeirah</t>
        </is>
      </c>
      <c r="H1717" t="inlineStr">
        <is>
          <t>Jumeirah</t>
        </is>
      </c>
      <c r="I1717" t="inlineStr">
        <is>
          <t>Grace Fernandes</t>
        </is>
      </c>
      <c r="J1717" t="inlineStr">
        <is>
          <t>Mintleaf</t>
        </is>
      </c>
      <c r="K1717" t="inlineStr">
        <is>
          <t>HPC</t>
        </is>
      </c>
      <c r="L1717" s="6" t="n">
        <v>40</v>
      </c>
      <c r="M1717" s="7" t="n">
        <v>28534</v>
      </c>
      <c r="N1717">
        <f>VLOOKUP(I1717,Reps[#All],2,FALSE)</f>
        <v/>
      </c>
      <c r="O1717">
        <f>VLOOKUP(J1717,Brands[#All],3,FALSE)</f>
        <v/>
      </c>
    </row>
    <row r="1718">
      <c r="A1718" t="inlineStr">
        <is>
          <t>SO-100037</t>
        </is>
      </c>
      <c r="B1718" s="4" t="n">
        <v>45918</v>
      </c>
      <c r="C1718" t="inlineStr">
        <is>
          <t>Sales</t>
        </is>
      </c>
      <c r="D1718" s="5" t="n">
        <v>1005</v>
      </c>
      <c r="E1718" t="inlineStr">
        <is>
          <t>Union Coop</t>
        </is>
      </c>
      <c r="F1718" s="5" t="n">
        <v>50016</v>
      </c>
      <c r="G1718" t="inlineStr">
        <is>
          <t>Union Coop - Al Quoz</t>
        </is>
      </c>
      <c r="H1718" t="inlineStr">
        <is>
          <t>Al Quoz</t>
        </is>
      </c>
      <c r="I1718" t="inlineStr">
        <is>
          <t>Ayesha Siddiqui</t>
        </is>
      </c>
      <c r="J1718" t="inlineStr">
        <is>
          <t>Auracare</t>
        </is>
      </c>
      <c r="K1718" t="inlineStr">
        <is>
          <t>HPC</t>
        </is>
      </c>
      <c r="L1718" s="6" t="n">
        <v>2</v>
      </c>
      <c r="M1718" s="7" t="n">
        <v>4574.38</v>
      </c>
      <c r="N1718">
        <f>VLOOKUP(I1718,Reps[#All],2,FALSE)</f>
        <v/>
      </c>
      <c r="O1718">
        <f>VLOOKUP(J1718,Brands[#All],3,FALSE)</f>
        <v/>
      </c>
    </row>
    <row r="1719">
      <c r="A1719" t="inlineStr">
        <is>
          <t>SO-100196</t>
        </is>
      </c>
      <c r="B1719" s="4" t="n">
        <v>45919</v>
      </c>
      <c r="C1719" t="inlineStr">
        <is>
          <t>Sales</t>
        </is>
      </c>
      <c r="D1719" s="5" t="n">
        <v>1011</v>
      </c>
      <c r="E1719" t="inlineStr">
        <is>
          <t>Aswaaq</t>
        </is>
      </c>
      <c r="F1719" s="5" t="n">
        <v>50050</v>
      </c>
      <c r="G1719" t="inlineStr">
        <is>
          <t>Aswaaq - International City</t>
        </is>
      </c>
      <c r="H1719" t="inlineStr">
        <is>
          <t>International City</t>
        </is>
      </c>
      <c r="I1719" t="inlineStr">
        <is>
          <t>Sunil Kumar</t>
        </is>
      </c>
      <c r="J1719" t="inlineStr">
        <is>
          <t>Goldenfields</t>
        </is>
      </c>
      <c r="K1719" t="inlineStr">
        <is>
          <t>Food</t>
        </is>
      </c>
      <c r="L1719" s="6" t="n">
        <v>2</v>
      </c>
      <c r="M1719" s="7" t="n">
        <v>1719.76</v>
      </c>
      <c r="N1719">
        <f>VLOOKUP(I1719,Reps[#All],2,FALSE)</f>
        <v/>
      </c>
      <c r="O1719">
        <f>VLOOKUP(J1719,Brands[#All],3,FALSE)</f>
        <v/>
      </c>
    </row>
    <row r="1720">
      <c r="A1720" t="inlineStr">
        <is>
          <t>SO-100194</t>
        </is>
      </c>
      <c r="B1720" s="4" t="n">
        <v>45921</v>
      </c>
      <c r="C1720" t="inlineStr">
        <is>
          <t>Sales</t>
        </is>
      </c>
      <c r="D1720" s="5" t="n">
        <v>1004</v>
      </c>
      <c r="E1720" t="inlineStr">
        <is>
          <t>Choithrams</t>
        </is>
      </c>
      <c r="F1720" s="5" t="n">
        <v>50012</v>
      </c>
      <c r="G1720" t="inlineStr">
        <is>
          <t>Choithrams - Mirdif</t>
        </is>
      </c>
      <c r="H1720" t="inlineStr">
        <is>
          <t>Mirdif</t>
        </is>
      </c>
      <c r="I1720" t="inlineStr">
        <is>
          <t>Vikram Nair</t>
        </is>
      </c>
      <c r="J1720" t="inlineStr">
        <is>
          <t>Caressa</t>
        </is>
      </c>
      <c r="K1720" t="inlineStr">
        <is>
          <t>HPC</t>
        </is>
      </c>
      <c r="L1720" s="6" t="n">
        <v>3</v>
      </c>
      <c r="M1720" s="7" t="n">
        <v>4082.13</v>
      </c>
      <c r="N1720">
        <f>VLOOKUP(I1720,Reps[#All],2,FALSE)</f>
        <v/>
      </c>
      <c r="O1720">
        <f>VLOOKUP(J1720,Brands[#All],3,FALSE)</f>
        <v/>
      </c>
    </row>
    <row r="1721">
      <c r="A1721" t="inlineStr">
        <is>
          <t>SO-101564</t>
        </is>
      </c>
      <c r="B1721" s="4" t="n">
        <v>45921</v>
      </c>
      <c r="C1721" t="inlineStr">
        <is>
          <t>Sales</t>
        </is>
      </c>
      <c r="D1721" s="5" t="n">
        <v>1014</v>
      </c>
      <c r="E1721" t="inlineStr">
        <is>
          <t>Day to Day</t>
        </is>
      </c>
      <c r="F1721" s="5" t="n">
        <v>50060</v>
      </c>
      <c r="G1721" t="inlineStr">
        <is>
          <t>Day to Day - Jumeirah</t>
        </is>
      </c>
      <c r="H1721" t="inlineStr">
        <is>
          <t>Jumeirah</t>
        </is>
      </c>
      <c r="I1721" t="inlineStr">
        <is>
          <t>Grace Fernandes</t>
        </is>
      </c>
      <c r="J1721" t="inlineStr">
        <is>
          <t>Verdé</t>
        </is>
      </c>
      <c r="K1721" t="inlineStr">
        <is>
          <t>HPC</t>
        </is>
      </c>
      <c r="L1721" s="6" t="n">
        <v>2</v>
      </c>
      <c r="M1721" s="7" t="n">
        <v>3719.2</v>
      </c>
      <c r="N1721">
        <f>VLOOKUP(I1721,Reps[#All],2,FALSE)</f>
        <v/>
      </c>
      <c r="O1721">
        <f>VLOOKUP(J1721,Brands[#All],3,FALSE)</f>
        <v/>
      </c>
    </row>
    <row r="1722">
      <c r="A1722" t="inlineStr">
        <is>
          <t>SO-101568</t>
        </is>
      </c>
      <c r="B1722" s="4" t="n">
        <v>45921</v>
      </c>
      <c r="C1722" t="inlineStr">
        <is>
          <t>Sales</t>
        </is>
      </c>
      <c r="D1722" s="5" t="n">
        <v>1010</v>
      </c>
      <c r="E1722" t="inlineStr">
        <is>
          <t>Géant</t>
        </is>
      </c>
      <c r="F1722" s="5" t="n">
        <v>50042</v>
      </c>
      <c r="G1722" t="inlineStr">
        <is>
          <t>Géant - Bur Dubai</t>
        </is>
      </c>
      <c r="H1722" t="inlineStr">
        <is>
          <t>Bur Dubai</t>
        </is>
      </c>
      <c r="I1722" t="inlineStr">
        <is>
          <t>Anjali Menon</t>
        </is>
      </c>
      <c r="J1722" t="inlineStr">
        <is>
          <t>Goldenfields</t>
        </is>
      </c>
      <c r="K1722" t="inlineStr">
        <is>
          <t>Food</t>
        </is>
      </c>
      <c r="L1722" s="6" t="n">
        <v>1</v>
      </c>
      <c r="M1722" s="7" t="n">
        <v>811.3099999999999</v>
      </c>
      <c r="N1722">
        <f>VLOOKUP(I1722,Reps[#All],2,FALSE)</f>
        <v/>
      </c>
      <c r="O1722">
        <f>VLOOKUP(J1722,Brands[#All],3,FALSE)</f>
        <v/>
      </c>
    </row>
    <row r="1723">
      <c r="A1723" t="inlineStr">
        <is>
          <t>SO-101740</t>
        </is>
      </c>
      <c r="B1723" s="4" t="n">
        <v>45921</v>
      </c>
      <c r="C1723" t="inlineStr">
        <is>
          <t>Sales</t>
        </is>
      </c>
      <c r="D1723" s="5" t="n">
        <v>1003</v>
      </c>
      <c r="E1723" t="inlineStr">
        <is>
          <t>Spinneys</t>
        </is>
      </c>
      <c r="F1723" s="5" t="n">
        <v>50008</v>
      </c>
      <c r="G1723" t="inlineStr">
        <is>
          <t>Spinneys - Jumeirah</t>
        </is>
      </c>
      <c r="H1723" t="inlineStr">
        <is>
          <t>Jumeirah</t>
        </is>
      </c>
      <c r="I1723" t="inlineStr">
        <is>
          <t>Grace Fernandes</t>
        </is>
      </c>
      <c r="J1723" t="inlineStr">
        <is>
          <t>Lumora</t>
        </is>
      </c>
      <c r="K1723" t="inlineStr">
        <is>
          <t>HPC</t>
        </is>
      </c>
      <c r="L1723" s="6" t="n">
        <v>1</v>
      </c>
      <c r="M1723" s="7" t="n">
        <v>1913.38</v>
      </c>
      <c r="N1723">
        <f>VLOOKUP(I1723,Reps[#All],2,FALSE)</f>
        <v/>
      </c>
      <c r="O1723">
        <f>VLOOKUP(J1723,Brands[#All],3,FALSE)</f>
        <v/>
      </c>
    </row>
    <row r="1724">
      <c r="A1724" t="inlineStr">
        <is>
          <t>SO-101077</t>
        </is>
      </c>
      <c r="B1724" s="4" t="n">
        <v>45922</v>
      </c>
      <c r="C1724" t="inlineStr">
        <is>
          <t>Sales</t>
        </is>
      </c>
      <c r="D1724" s="5" t="n">
        <v>1011</v>
      </c>
      <c r="E1724" t="inlineStr">
        <is>
          <t>Aswaaq</t>
        </is>
      </c>
      <c r="F1724" s="5" t="n">
        <v>50049</v>
      </c>
      <c r="G1724" t="inlineStr">
        <is>
          <t>Aswaaq - Downtown</t>
        </is>
      </c>
      <c r="H1724" t="inlineStr">
        <is>
          <t>Downtown</t>
        </is>
      </c>
      <c r="I1724" t="inlineStr">
        <is>
          <t>Joseph Mathew</t>
        </is>
      </c>
      <c r="J1724" t="inlineStr">
        <is>
          <t>Mintleaf</t>
        </is>
      </c>
      <c r="K1724" t="inlineStr">
        <is>
          <t>HPC</t>
        </is>
      </c>
      <c r="L1724" s="6" t="n">
        <v>1</v>
      </c>
      <c r="M1724" s="7" t="n">
        <v>687.8200000000001</v>
      </c>
      <c r="N1724">
        <f>VLOOKUP(I1724,Reps[#All],2,FALSE)</f>
        <v/>
      </c>
      <c r="O1724">
        <f>VLOOKUP(J1724,Brands[#All],3,FALSE)</f>
        <v/>
      </c>
    </row>
    <row r="1725">
      <c r="A1725" t="inlineStr">
        <is>
          <t>SO-101182</t>
        </is>
      </c>
      <c r="B1725" s="4" t="n">
        <v>45922</v>
      </c>
      <c r="C1725" t="inlineStr">
        <is>
          <t>Sales</t>
        </is>
      </c>
      <c r="D1725" s="5" t="n">
        <v>1006</v>
      </c>
      <c r="E1725" t="inlineStr">
        <is>
          <t>Waitrose</t>
        </is>
      </c>
      <c r="F1725" s="5" t="n">
        <v>50022</v>
      </c>
      <c r="G1725" t="inlineStr">
        <is>
          <t>Waitrose - Mirdif</t>
        </is>
      </c>
      <c r="H1725" t="inlineStr">
        <is>
          <t>Mirdif</t>
        </is>
      </c>
      <c r="I1725" t="inlineStr">
        <is>
          <t>Vikram Nair</t>
        </is>
      </c>
      <c r="J1725" t="inlineStr">
        <is>
          <t>SunHarvest</t>
        </is>
      </c>
      <c r="K1725" t="inlineStr">
        <is>
          <t>Food</t>
        </is>
      </c>
      <c r="L1725" s="6" t="n">
        <v>3</v>
      </c>
      <c r="M1725" s="7" t="n">
        <v>1521.93</v>
      </c>
      <c r="N1725">
        <f>VLOOKUP(I1725,Reps[#All],2,FALSE)</f>
        <v/>
      </c>
      <c r="O1725">
        <f>VLOOKUP(J1725,Brands[#All],3,FALSE)</f>
        <v/>
      </c>
    </row>
    <row r="1726">
      <c r="A1726" t="inlineStr">
        <is>
          <t>SO-100568</t>
        </is>
      </c>
      <c r="B1726" s="4" t="n">
        <v>45923</v>
      </c>
      <c r="C1726" t="inlineStr">
        <is>
          <t>Sales</t>
        </is>
      </c>
      <c r="D1726" s="5" t="n">
        <v>1015</v>
      </c>
      <c r="E1726" t="inlineStr">
        <is>
          <t>Safeer Market</t>
        </is>
      </c>
      <c r="F1726" s="5" t="n">
        <v>50066</v>
      </c>
      <c r="G1726" t="inlineStr">
        <is>
          <t>Safeer Market - Festival City</t>
        </is>
      </c>
      <c r="H1726" t="inlineStr">
        <is>
          <t>Festival City</t>
        </is>
      </c>
      <c r="I1726" t="inlineStr">
        <is>
          <t>Omar Haddad</t>
        </is>
      </c>
      <c r="J1726" t="inlineStr">
        <is>
          <t>Auracare</t>
        </is>
      </c>
      <c r="K1726" t="inlineStr">
        <is>
          <t>HPC</t>
        </is>
      </c>
      <c r="L1726" s="6" t="n">
        <v>2</v>
      </c>
      <c r="M1726" s="7" t="n">
        <v>4266.36</v>
      </c>
      <c r="N1726">
        <f>VLOOKUP(I1726,Reps[#All],2,FALSE)</f>
        <v/>
      </c>
      <c r="O1726">
        <f>VLOOKUP(J1726,Brands[#All],3,FALSE)</f>
        <v/>
      </c>
    </row>
    <row r="1727">
      <c r="A1727" t="inlineStr">
        <is>
          <t>SO-100186</t>
        </is>
      </c>
      <c r="B1727" s="4" t="n">
        <v>45924</v>
      </c>
      <c r="C1727" t="inlineStr">
        <is>
          <t>Sales</t>
        </is>
      </c>
      <c r="D1727" s="5" t="n">
        <v>1004</v>
      </c>
      <c r="E1727" t="inlineStr">
        <is>
          <t>Choithrams</t>
        </is>
      </c>
      <c r="F1727" s="5" t="n">
        <v>50015</v>
      </c>
      <c r="G1727" t="inlineStr">
        <is>
          <t>Choithrams - Jlt</t>
        </is>
      </c>
      <c r="H1727" t="inlineStr">
        <is>
          <t>Jlt</t>
        </is>
      </c>
      <c r="I1727" t="inlineStr">
        <is>
          <t>Arjun Pillai</t>
        </is>
      </c>
      <c r="J1727" t="inlineStr">
        <is>
          <t>Sparklo</t>
        </is>
      </c>
      <c r="K1727" t="inlineStr">
        <is>
          <t>HPC</t>
        </is>
      </c>
      <c r="L1727" s="6" t="n">
        <v>20</v>
      </c>
      <c r="M1727" s="7" t="n">
        <v>18182.4</v>
      </c>
      <c r="N1727">
        <f>VLOOKUP(I1727,Reps[#All],2,FALSE)</f>
        <v/>
      </c>
      <c r="O1727">
        <f>VLOOKUP(J1727,Brands[#All],3,FALSE)</f>
        <v/>
      </c>
    </row>
    <row r="1728">
      <c r="A1728" t="inlineStr">
        <is>
          <t>SO-100255</t>
        </is>
      </c>
      <c r="B1728" s="4" t="n">
        <v>45924</v>
      </c>
      <c r="C1728" t="inlineStr">
        <is>
          <t>Sales</t>
        </is>
      </c>
      <c r="D1728" s="5" t="n">
        <v>1009</v>
      </c>
      <c r="E1728" t="inlineStr">
        <is>
          <t>West Zone Supermarket</t>
        </is>
      </c>
      <c r="F1728" s="5" t="n">
        <v>50039</v>
      </c>
      <c r="G1728" t="inlineStr">
        <is>
          <t>West Zone Supermarket - International City</t>
        </is>
      </c>
      <c r="H1728" t="inlineStr">
        <is>
          <t>International City</t>
        </is>
      </c>
      <c r="I1728" t="inlineStr">
        <is>
          <t>Sunil Kumar</t>
        </is>
      </c>
      <c r="J1728" t="inlineStr">
        <is>
          <t>Mintleaf</t>
        </is>
      </c>
      <c r="K1728" t="inlineStr">
        <is>
          <t>HPC</t>
        </is>
      </c>
      <c r="L1728" s="6" t="n">
        <v>2</v>
      </c>
      <c r="M1728" s="7" t="n">
        <v>1419.42</v>
      </c>
      <c r="N1728">
        <f>VLOOKUP(I1728,Reps[#All],2,FALSE)</f>
        <v/>
      </c>
      <c r="O1728">
        <f>VLOOKUP(J1728,Brands[#All],3,FALSE)</f>
        <v/>
      </c>
    </row>
    <row r="1729">
      <c r="A1729" t="inlineStr">
        <is>
          <t>SO-100699</t>
        </is>
      </c>
      <c r="B1729" s="4" t="n">
        <v>45924</v>
      </c>
      <c r="C1729" t="inlineStr">
        <is>
          <t>Sales</t>
        </is>
      </c>
      <c r="D1729" s="5" t="n">
        <v>1011</v>
      </c>
      <c r="E1729" t="inlineStr">
        <is>
          <t>Aswaaq</t>
        </is>
      </c>
      <c r="F1729" s="5" t="n">
        <v>50049</v>
      </c>
      <c r="G1729" t="inlineStr">
        <is>
          <t>Aswaaq - Downtown</t>
        </is>
      </c>
      <c r="H1729" t="inlineStr">
        <is>
          <t>Downtown</t>
        </is>
      </c>
      <c r="I1729" t="inlineStr">
        <is>
          <t>Joseph Mathew</t>
        </is>
      </c>
      <c r="J1729" t="inlineStr">
        <is>
          <t>Bakehouse Co</t>
        </is>
      </c>
      <c r="K1729" t="inlineStr">
        <is>
          <t>Food</t>
        </is>
      </c>
      <c r="L1729" s="6" t="n">
        <v>8</v>
      </c>
      <c r="M1729" s="7" t="n">
        <v>6068.48</v>
      </c>
      <c r="N1729">
        <f>VLOOKUP(I1729,Reps[#All],2,FALSE)</f>
        <v/>
      </c>
      <c r="O1729">
        <f>VLOOKUP(J1729,Brands[#All],3,FALSE)</f>
        <v/>
      </c>
    </row>
    <row r="1730">
      <c r="A1730" t="inlineStr">
        <is>
          <t>SO-101226</t>
        </is>
      </c>
      <c r="B1730" s="4" t="n">
        <v>45924</v>
      </c>
      <c r="C1730" t="inlineStr">
        <is>
          <t>Sales</t>
        </is>
      </c>
      <c r="D1730" s="5" t="n">
        <v>1012</v>
      </c>
      <c r="E1730" t="inlineStr">
        <is>
          <t>Viva Supermarket</t>
        </is>
      </c>
      <c r="F1730" s="5" t="n">
        <v>50055</v>
      </c>
      <c r="G1730" t="inlineStr">
        <is>
          <t>Viva Supermarket - Downtown</t>
        </is>
      </c>
      <c r="H1730" t="inlineStr">
        <is>
          <t>Downtown</t>
        </is>
      </c>
      <c r="I1730" t="inlineStr">
        <is>
          <t>Joseph Mathew</t>
        </is>
      </c>
      <c r="J1730" t="inlineStr">
        <is>
          <t>FreshLine</t>
        </is>
      </c>
      <c r="K1730" t="inlineStr">
        <is>
          <t>HPC</t>
        </is>
      </c>
      <c r="L1730" s="6" t="n">
        <v>5</v>
      </c>
      <c r="M1730" s="7" t="n">
        <v>5909.5</v>
      </c>
      <c r="N1730">
        <f>VLOOKUP(I1730,Reps[#All],2,FALSE)</f>
        <v/>
      </c>
      <c r="O1730">
        <f>VLOOKUP(J1730,Brands[#All],3,FALSE)</f>
        <v/>
      </c>
    </row>
    <row r="1731">
      <c r="A1731" t="inlineStr">
        <is>
          <t>SO-101293</t>
        </is>
      </c>
      <c r="B1731" s="4" t="n">
        <v>45924</v>
      </c>
      <c r="C1731" t="inlineStr">
        <is>
          <t>Sales</t>
        </is>
      </c>
      <c r="D1731" s="5" t="n">
        <v>1008</v>
      </c>
      <c r="E1731" t="inlineStr">
        <is>
          <t>Nesto Hypermarket</t>
        </is>
      </c>
      <c r="F1731" s="5" t="n">
        <v>50033</v>
      </c>
      <c r="G1731" t="inlineStr">
        <is>
          <t>Nesto Hypermarket - Silicon Oasis</t>
        </is>
      </c>
      <c r="H1731" t="inlineStr">
        <is>
          <t>Silicon Oasis</t>
        </is>
      </c>
      <c r="I1731" t="inlineStr">
        <is>
          <t>Mariam Hassan</t>
        </is>
      </c>
      <c r="J1731" t="inlineStr">
        <is>
          <t>SunHarvest</t>
        </is>
      </c>
      <c r="K1731" t="inlineStr">
        <is>
          <t>Food</t>
        </is>
      </c>
      <c r="L1731" s="6" t="n">
        <v>1</v>
      </c>
      <c r="M1731" s="7" t="n">
        <v>565.15</v>
      </c>
      <c r="N1731">
        <f>VLOOKUP(I1731,Reps[#All],2,FALSE)</f>
        <v/>
      </c>
      <c r="O1731">
        <f>VLOOKUP(J1731,Brands[#All],3,FALSE)</f>
        <v/>
      </c>
    </row>
    <row r="1732">
      <c r="A1732" t="inlineStr">
        <is>
          <t>SO-100273</t>
        </is>
      </c>
      <c r="B1732" s="4" t="n">
        <v>45925</v>
      </c>
      <c r="C1732" t="inlineStr">
        <is>
          <t>Sales</t>
        </is>
      </c>
      <c r="D1732" s="5" t="n">
        <v>1012</v>
      </c>
      <c r="E1732" t="inlineStr">
        <is>
          <t>Viva Supermarket</t>
        </is>
      </c>
      <c r="F1732" s="5" t="n">
        <v>50053</v>
      </c>
      <c r="G1732" t="inlineStr">
        <is>
          <t>Viva Supermarket - Al Barsha</t>
        </is>
      </c>
      <c r="H1732" t="inlineStr">
        <is>
          <t>Al Barsha</t>
        </is>
      </c>
      <c r="I1732" t="inlineStr">
        <is>
          <t>Mohammed Saleh</t>
        </is>
      </c>
      <c r="J1732" t="inlineStr">
        <is>
          <t>Sparklo</t>
        </is>
      </c>
      <c r="K1732" t="inlineStr">
        <is>
          <t>HPC</t>
        </is>
      </c>
      <c r="L1732" s="6" t="n">
        <v>3</v>
      </c>
      <c r="M1732" s="7" t="n">
        <v>2450.28</v>
      </c>
      <c r="N1732">
        <f>VLOOKUP(I1732,Reps[#All],2,FALSE)</f>
        <v/>
      </c>
      <c r="O1732">
        <f>VLOOKUP(J1732,Brands[#All],3,FALSE)</f>
        <v/>
      </c>
    </row>
    <row r="1733">
      <c r="A1733" t="inlineStr">
        <is>
          <t>SO-100385</t>
        </is>
      </c>
      <c r="B1733" s="4" t="n">
        <v>45925</v>
      </c>
      <c r="C1733" t="inlineStr">
        <is>
          <t>Return</t>
        </is>
      </c>
      <c r="D1733" s="5" t="n">
        <v>1002</v>
      </c>
      <c r="E1733" t="inlineStr">
        <is>
          <t>Lulu Hypermarket</t>
        </is>
      </c>
      <c r="F1733" s="5" t="n">
        <v>50004</v>
      </c>
      <c r="G1733" t="inlineStr">
        <is>
          <t>Lulu Hypermarket - Bur Dubai</t>
        </is>
      </c>
      <c r="H1733" t="inlineStr">
        <is>
          <t>Bur Dubai</t>
        </is>
      </c>
      <c r="I1733" t="inlineStr">
        <is>
          <t>Anjali Menon</t>
        </is>
      </c>
      <c r="J1733" t="inlineStr">
        <is>
          <t>Cleanova</t>
        </is>
      </c>
      <c r="K1733" t="inlineStr">
        <is>
          <t>HPC</t>
        </is>
      </c>
      <c r="L1733" s="6" t="n">
        <v>-8</v>
      </c>
      <c r="M1733" s="7" t="n">
        <v>-8039.12</v>
      </c>
      <c r="N1733">
        <f>VLOOKUP(I1733,Reps[#All],2,FALSE)</f>
        <v/>
      </c>
      <c r="O1733">
        <f>VLOOKUP(J1733,Brands[#All],3,FALSE)</f>
        <v/>
      </c>
    </row>
    <row r="1734">
      <c r="A1734" t="inlineStr">
        <is>
          <t>SO-100738</t>
        </is>
      </c>
      <c r="B1734" s="4" t="n">
        <v>45925</v>
      </c>
      <c r="C1734" t="inlineStr">
        <is>
          <t>Sales</t>
        </is>
      </c>
      <c r="D1734" s="5" t="n">
        <v>1010</v>
      </c>
      <c r="E1734" t="inlineStr">
        <is>
          <t>Géant</t>
        </is>
      </c>
      <c r="F1734" s="5" t="n">
        <v>50042</v>
      </c>
      <c r="G1734" t="inlineStr">
        <is>
          <t>Géant - Bur Dubai</t>
        </is>
      </c>
      <c r="H1734" t="inlineStr">
        <is>
          <t>Bur Dubai</t>
        </is>
      </c>
      <c r="I1734" t="inlineStr">
        <is>
          <t>Anjali Menon</t>
        </is>
      </c>
      <c r="J1734" t="inlineStr">
        <is>
          <t>Silkene</t>
        </is>
      </c>
      <c r="K1734" t="inlineStr">
        <is>
          <t>HPC</t>
        </is>
      </c>
      <c r="L1734" s="6" t="n">
        <v>12</v>
      </c>
      <c r="M1734" s="7" t="n">
        <v>23601.12</v>
      </c>
      <c r="N1734">
        <f>VLOOKUP(I1734,Reps[#All],2,FALSE)</f>
        <v/>
      </c>
      <c r="O1734">
        <f>VLOOKUP(J1734,Brands[#All],3,FALSE)</f>
        <v/>
      </c>
    </row>
    <row r="1735">
      <c r="A1735" t="inlineStr">
        <is>
          <t>SO-101910</t>
        </is>
      </c>
      <c r="B1735" s="4" t="n">
        <v>45925</v>
      </c>
      <c r="C1735" t="inlineStr">
        <is>
          <t>Sales</t>
        </is>
      </c>
      <c r="D1735" s="5" t="n">
        <v>1014</v>
      </c>
      <c r="E1735" t="inlineStr">
        <is>
          <t>Day to Day</t>
        </is>
      </c>
      <c r="F1735" s="5" t="n">
        <v>50059</v>
      </c>
      <c r="G1735" t="inlineStr">
        <is>
          <t>Day to Day - Al Qusais</t>
        </is>
      </c>
      <c r="H1735" t="inlineStr">
        <is>
          <t>Al Qusais</t>
        </is>
      </c>
      <c r="I1735" t="inlineStr">
        <is>
          <t>Anjali Menon</t>
        </is>
      </c>
      <c r="J1735" t="inlineStr">
        <is>
          <t>Sparklo</t>
        </is>
      </c>
      <c r="K1735" t="inlineStr">
        <is>
          <t>HPC</t>
        </is>
      </c>
      <c r="L1735" s="6" t="n">
        <v>12</v>
      </c>
      <c r="M1735" s="7" t="n">
        <v>9730.200000000001</v>
      </c>
      <c r="N1735">
        <f>VLOOKUP(I1735,Reps[#All],2,FALSE)</f>
        <v/>
      </c>
      <c r="O1735">
        <f>VLOOKUP(J1735,Brands[#All],3,FALSE)</f>
        <v/>
      </c>
    </row>
    <row r="1736">
      <c r="A1736" t="inlineStr">
        <is>
          <t>SO-100472</t>
        </is>
      </c>
      <c r="B1736" s="4" t="n">
        <v>45926</v>
      </c>
      <c r="C1736" t="inlineStr">
        <is>
          <t>Sales</t>
        </is>
      </c>
      <c r="D1736" s="5" t="n">
        <v>1006</v>
      </c>
      <c r="E1736" t="inlineStr">
        <is>
          <t>Waitrose</t>
        </is>
      </c>
      <c r="F1736" s="5" t="n">
        <v>50025</v>
      </c>
      <c r="G1736" t="inlineStr">
        <is>
          <t>Waitrose - International City</t>
        </is>
      </c>
      <c r="H1736" t="inlineStr">
        <is>
          <t>International City</t>
        </is>
      </c>
      <c r="I1736" t="inlineStr">
        <is>
          <t>Sunil Kumar</t>
        </is>
      </c>
      <c r="J1736" t="inlineStr">
        <is>
          <t>Lumora</t>
        </is>
      </c>
      <c r="K1736" t="inlineStr">
        <is>
          <t>HPC</t>
        </is>
      </c>
      <c r="L1736" s="6" t="n">
        <v>2</v>
      </c>
      <c r="M1736" s="7" t="n">
        <v>4315.54</v>
      </c>
      <c r="N1736">
        <f>VLOOKUP(I1736,Reps[#All],2,FALSE)</f>
        <v/>
      </c>
      <c r="O1736">
        <f>VLOOKUP(J1736,Brands[#All],3,FALSE)</f>
        <v/>
      </c>
    </row>
    <row r="1737">
      <c r="A1737" t="inlineStr">
        <is>
          <t>SO-101387</t>
        </is>
      </c>
      <c r="B1737" s="4" t="n">
        <v>45926</v>
      </c>
      <c r="C1737" t="inlineStr">
        <is>
          <t>Sales</t>
        </is>
      </c>
      <c r="D1737" s="5" t="n">
        <v>1009</v>
      </c>
      <c r="E1737" t="inlineStr">
        <is>
          <t>West Zone Supermarket</t>
        </is>
      </c>
      <c r="F1737" s="5" t="n">
        <v>50036</v>
      </c>
      <c r="G1737" t="inlineStr">
        <is>
          <t>West Zone Supermarket - Deira</t>
        </is>
      </c>
      <c r="H1737" t="inlineStr">
        <is>
          <t>Deira</t>
        </is>
      </c>
      <c r="I1737" t="inlineStr">
        <is>
          <t>Rashid Al Marzooqi</t>
        </is>
      </c>
      <c r="J1737" t="inlineStr">
        <is>
          <t>Crunchio</t>
        </is>
      </c>
      <c r="K1737" t="inlineStr">
        <is>
          <t>Food</t>
        </is>
      </c>
      <c r="L1737" s="6" t="n">
        <v>8</v>
      </c>
      <c r="M1737" s="7" t="n">
        <v>3978.08</v>
      </c>
      <c r="N1737">
        <f>VLOOKUP(I1737,Reps[#All],2,FALSE)</f>
        <v/>
      </c>
      <c r="O1737">
        <f>VLOOKUP(J1737,Brands[#All],3,FALSE)</f>
        <v/>
      </c>
    </row>
    <row r="1738">
      <c r="A1738" t="inlineStr">
        <is>
          <t>SO-101493</t>
        </is>
      </c>
      <c r="B1738" s="4" t="n">
        <v>45926</v>
      </c>
      <c r="C1738" t="inlineStr">
        <is>
          <t>Sales</t>
        </is>
      </c>
      <c r="D1738" s="5" t="n">
        <v>1003</v>
      </c>
      <c r="E1738" t="inlineStr">
        <is>
          <t>Spinneys</t>
        </is>
      </c>
      <c r="F1738" s="5" t="n">
        <v>50008</v>
      </c>
      <c r="G1738" t="inlineStr">
        <is>
          <t>Spinneys - Jumeirah</t>
        </is>
      </c>
      <c r="H1738" t="inlineStr">
        <is>
          <t>Jumeirah</t>
        </is>
      </c>
      <c r="I1738" t="inlineStr">
        <is>
          <t>Grace Fernandes</t>
        </is>
      </c>
      <c r="J1738" t="inlineStr">
        <is>
          <t>PureGlow</t>
        </is>
      </c>
      <c r="K1738" t="inlineStr">
        <is>
          <t>HPC</t>
        </is>
      </c>
      <c r="L1738" s="6" t="n">
        <v>3</v>
      </c>
      <c r="M1738" s="7" t="n">
        <v>6771.57</v>
      </c>
      <c r="N1738">
        <f>VLOOKUP(I1738,Reps[#All],2,FALSE)</f>
        <v/>
      </c>
      <c r="O1738">
        <f>VLOOKUP(J1738,Brands[#All],3,FALSE)</f>
        <v/>
      </c>
    </row>
    <row r="1739">
      <c r="A1739" t="inlineStr">
        <is>
          <t>SO-101770</t>
        </is>
      </c>
      <c r="B1739" s="4" t="n">
        <v>45926</v>
      </c>
      <c r="C1739" t="inlineStr">
        <is>
          <t>Sales</t>
        </is>
      </c>
      <c r="D1739" s="5" t="n">
        <v>1005</v>
      </c>
      <c r="E1739" t="inlineStr">
        <is>
          <t>Union Coop</t>
        </is>
      </c>
      <c r="F1739" s="5" t="n">
        <v>50020</v>
      </c>
      <c r="G1739" t="inlineStr">
        <is>
          <t>Union Coop - Al Qusais</t>
        </is>
      </c>
      <c r="H1739" t="inlineStr">
        <is>
          <t>Al Qusais</t>
        </is>
      </c>
      <c r="I1739" t="inlineStr">
        <is>
          <t>Anjali Menon</t>
        </is>
      </c>
      <c r="J1739" t="inlineStr">
        <is>
          <t>Oasis Delights</t>
        </is>
      </c>
      <c r="K1739" t="inlineStr">
        <is>
          <t>Food</t>
        </is>
      </c>
      <c r="L1739" s="6" t="n">
        <v>12</v>
      </c>
      <c r="M1739" s="7" t="n">
        <v>11144.28</v>
      </c>
      <c r="N1739">
        <f>VLOOKUP(I1739,Reps[#All],2,FALSE)</f>
        <v/>
      </c>
      <c r="O1739">
        <f>VLOOKUP(J1739,Brands[#All],3,FALSE)</f>
        <v/>
      </c>
    </row>
    <row r="1740">
      <c r="A1740" t="inlineStr">
        <is>
          <t>SO-100882</t>
        </is>
      </c>
      <c r="B1740" s="4" t="n">
        <v>45927</v>
      </c>
      <c r="C1740" t="inlineStr">
        <is>
          <t>Sales</t>
        </is>
      </c>
      <c r="D1740" s="5" t="n">
        <v>1004</v>
      </c>
      <c r="E1740" t="inlineStr">
        <is>
          <t>Choithrams</t>
        </is>
      </c>
      <c r="F1740" s="5" t="n">
        <v>50014</v>
      </c>
      <c r="G1740" t="inlineStr">
        <is>
          <t>Choithrams - Dubai Marina</t>
        </is>
      </c>
      <c r="H1740" t="inlineStr">
        <is>
          <t>Dubai Marina</t>
        </is>
      </c>
      <c r="I1740" t="inlineStr">
        <is>
          <t>Fatima Khan</t>
        </is>
      </c>
      <c r="J1740" t="inlineStr">
        <is>
          <t>Verdé</t>
        </is>
      </c>
      <c r="K1740" t="inlineStr">
        <is>
          <t>HPC</t>
        </is>
      </c>
      <c r="L1740" s="6" t="n">
        <v>3</v>
      </c>
      <c r="M1740" s="7" t="n">
        <v>5638.44</v>
      </c>
      <c r="N1740">
        <f>VLOOKUP(I1740,Reps[#All],2,FALSE)</f>
        <v/>
      </c>
      <c r="O1740">
        <f>VLOOKUP(J1740,Brands[#All],3,FALSE)</f>
        <v/>
      </c>
    </row>
    <row r="1741">
      <c r="A1741" t="inlineStr">
        <is>
          <t>SO-100907</t>
        </is>
      </c>
      <c r="B1741" s="4" t="n">
        <v>45927</v>
      </c>
      <c r="C1741" t="inlineStr">
        <is>
          <t>Sales</t>
        </is>
      </c>
      <c r="D1741" s="5" t="n">
        <v>1003</v>
      </c>
      <c r="E1741" t="inlineStr">
        <is>
          <t>Spinneys</t>
        </is>
      </c>
      <c r="F1741" s="5" t="n">
        <v>50008</v>
      </c>
      <c r="G1741" t="inlineStr">
        <is>
          <t>Spinneys - Jumeirah</t>
        </is>
      </c>
      <c r="H1741" t="inlineStr">
        <is>
          <t>Jumeirah</t>
        </is>
      </c>
      <c r="I1741" t="inlineStr">
        <is>
          <t>Grace Fernandes</t>
        </is>
      </c>
      <c r="J1741" t="inlineStr">
        <is>
          <t>FreshLine</t>
        </is>
      </c>
      <c r="K1741" t="inlineStr">
        <is>
          <t>HPC</t>
        </is>
      </c>
      <c r="L1741" s="6" t="n">
        <v>8</v>
      </c>
      <c r="M1741" s="7" t="n">
        <v>8504.799999999999</v>
      </c>
      <c r="N1741">
        <f>VLOOKUP(I1741,Reps[#All],2,FALSE)</f>
        <v/>
      </c>
      <c r="O1741">
        <f>VLOOKUP(J1741,Brands[#All],3,FALSE)</f>
        <v/>
      </c>
    </row>
    <row r="1742">
      <c r="A1742" t="inlineStr">
        <is>
          <t>SO-101173</t>
        </is>
      </c>
      <c r="B1742" s="4" t="n">
        <v>45927</v>
      </c>
      <c r="C1742" t="inlineStr">
        <is>
          <t>Sales</t>
        </is>
      </c>
      <c r="D1742" s="5" t="n">
        <v>1006</v>
      </c>
      <c r="E1742" t="inlineStr">
        <is>
          <t>Waitrose</t>
        </is>
      </c>
      <c r="F1742" s="5" t="n">
        <v>50023</v>
      </c>
      <c r="G1742" t="inlineStr">
        <is>
          <t>Waitrose - Bur Dubai</t>
        </is>
      </c>
      <c r="H1742" t="inlineStr">
        <is>
          <t>Bur Dubai</t>
        </is>
      </c>
      <c r="I1742" t="inlineStr">
        <is>
          <t>Anjali Menon</t>
        </is>
      </c>
      <c r="J1742" t="inlineStr">
        <is>
          <t>PureGlow</t>
        </is>
      </c>
      <c r="K1742" t="inlineStr">
        <is>
          <t>HPC</t>
        </is>
      </c>
      <c r="L1742" s="6" t="n">
        <v>3</v>
      </c>
      <c r="M1742" s="7" t="n">
        <v>7929.3</v>
      </c>
      <c r="N1742">
        <f>VLOOKUP(I1742,Reps[#All],2,FALSE)</f>
        <v/>
      </c>
      <c r="O1742">
        <f>VLOOKUP(J1742,Brands[#All],3,FALSE)</f>
        <v/>
      </c>
    </row>
    <row r="1743">
      <c r="A1743" t="inlineStr">
        <is>
          <t>SO-101301</t>
        </is>
      </c>
      <c r="B1743" s="4" t="n">
        <v>45927</v>
      </c>
      <c r="C1743" t="inlineStr">
        <is>
          <t>Sales</t>
        </is>
      </c>
      <c r="D1743" s="5" t="n">
        <v>1004</v>
      </c>
      <c r="E1743" t="inlineStr">
        <is>
          <t>Choithrams</t>
        </is>
      </c>
      <c r="F1743" s="5" t="n">
        <v>50013</v>
      </c>
      <c r="G1743" t="inlineStr">
        <is>
          <t>Choithrams - Karama</t>
        </is>
      </c>
      <c r="H1743" t="inlineStr">
        <is>
          <t>Karama</t>
        </is>
      </c>
      <c r="I1743" t="inlineStr">
        <is>
          <t>Daniel Costa</t>
        </is>
      </c>
      <c r="J1743" t="inlineStr">
        <is>
          <t>Caressa</t>
        </is>
      </c>
      <c r="K1743" t="inlineStr">
        <is>
          <t>HPC</t>
        </is>
      </c>
      <c r="L1743" s="6" t="n">
        <v>60</v>
      </c>
      <c r="M1743" s="7" t="n">
        <v>79879.8</v>
      </c>
      <c r="N1743">
        <f>VLOOKUP(I1743,Reps[#All],2,FALSE)</f>
        <v/>
      </c>
      <c r="O1743">
        <f>VLOOKUP(J1743,Brands[#All],3,FALSE)</f>
        <v/>
      </c>
    </row>
    <row r="1744">
      <c r="A1744" t="inlineStr">
        <is>
          <t>SO-101754</t>
        </is>
      </c>
      <c r="B1744" s="4" t="n">
        <v>45927</v>
      </c>
      <c r="C1744" t="inlineStr">
        <is>
          <t>Sales</t>
        </is>
      </c>
      <c r="D1744" s="5" t="n">
        <v>1004</v>
      </c>
      <c r="E1744" t="inlineStr">
        <is>
          <t>Choithrams</t>
        </is>
      </c>
      <c r="F1744" s="5" t="n">
        <v>50015</v>
      </c>
      <c r="G1744" t="inlineStr">
        <is>
          <t>Choithrams - Jlt</t>
        </is>
      </c>
      <c r="H1744" t="inlineStr">
        <is>
          <t>Jlt</t>
        </is>
      </c>
      <c r="I1744" t="inlineStr">
        <is>
          <t>Arjun Pillai</t>
        </is>
      </c>
      <c r="J1744" t="inlineStr">
        <is>
          <t>Oasis Delights</t>
        </is>
      </c>
      <c r="K1744" t="inlineStr">
        <is>
          <t>Food</t>
        </is>
      </c>
      <c r="L1744" s="6" t="n">
        <v>1</v>
      </c>
      <c r="M1744" s="7" t="n">
        <v>924.15</v>
      </c>
      <c r="N1744">
        <f>VLOOKUP(I1744,Reps[#All],2,FALSE)</f>
        <v/>
      </c>
      <c r="O1744">
        <f>VLOOKUP(J1744,Brands[#All],3,FALSE)</f>
        <v/>
      </c>
    </row>
    <row r="1745">
      <c r="A1745" t="inlineStr">
        <is>
          <t>SO-101813</t>
        </is>
      </c>
      <c r="B1745" s="4" t="n">
        <v>45927</v>
      </c>
      <c r="C1745" t="inlineStr">
        <is>
          <t>Sales</t>
        </is>
      </c>
      <c r="D1745" s="5" t="n">
        <v>1009</v>
      </c>
      <c r="E1745" t="inlineStr">
        <is>
          <t>West Zone Supermarket</t>
        </is>
      </c>
      <c r="F1745" s="5" t="n">
        <v>50035</v>
      </c>
      <c r="G1745" t="inlineStr">
        <is>
          <t>West Zone Supermarket - Jlt</t>
        </is>
      </c>
      <c r="H1745" t="inlineStr">
        <is>
          <t>Jlt</t>
        </is>
      </c>
      <c r="I1745" t="inlineStr">
        <is>
          <t>Arjun Pillai</t>
        </is>
      </c>
      <c r="J1745" t="inlineStr">
        <is>
          <t>Goldenfields</t>
        </is>
      </c>
      <c r="K1745" t="inlineStr">
        <is>
          <t>Food</t>
        </is>
      </c>
      <c r="L1745" s="6" t="n">
        <v>12</v>
      </c>
      <c r="M1745" s="7" t="n">
        <v>12077.64</v>
      </c>
      <c r="N1745">
        <f>VLOOKUP(I1745,Reps[#All],2,FALSE)</f>
        <v/>
      </c>
      <c r="O1745">
        <f>VLOOKUP(J1745,Brands[#All],3,FALSE)</f>
        <v/>
      </c>
    </row>
    <row r="1746">
      <c r="A1746" t="inlineStr">
        <is>
          <t>SO-100010</t>
        </is>
      </c>
      <c r="B1746" s="4" t="n">
        <v>45928</v>
      </c>
      <c r="C1746" t="inlineStr">
        <is>
          <t>Sales</t>
        </is>
      </c>
      <c r="D1746" s="5" t="n">
        <v>1013</v>
      </c>
      <c r="E1746" t="inlineStr">
        <is>
          <t>Grandiose Supermarket</t>
        </is>
      </c>
      <c r="F1746" s="5" t="n">
        <v>50056</v>
      </c>
      <c r="G1746" t="inlineStr">
        <is>
          <t>Grandiose Supermarket - Silicon Oasis</t>
        </is>
      </c>
      <c r="H1746" t="inlineStr">
        <is>
          <t>Silicon Oasis</t>
        </is>
      </c>
      <c r="I1746" t="inlineStr">
        <is>
          <t>Mariam Hassan</t>
        </is>
      </c>
      <c r="J1746" t="inlineStr">
        <is>
          <t>FreshNest</t>
        </is>
      </c>
      <c r="K1746" t="inlineStr">
        <is>
          <t>Food</t>
        </is>
      </c>
      <c r="L1746" s="6" t="n">
        <v>2</v>
      </c>
      <c r="M1746" s="7" t="n">
        <v>1543.5</v>
      </c>
      <c r="N1746">
        <f>VLOOKUP(I1746,Reps[#All],2,FALSE)</f>
        <v/>
      </c>
      <c r="O1746">
        <f>VLOOKUP(J1746,Brands[#All],3,FALSE)</f>
        <v/>
      </c>
    </row>
    <row r="1747">
      <c r="A1747" t="inlineStr">
        <is>
          <t>SO-101111</t>
        </is>
      </c>
      <c r="B1747" s="4" t="n">
        <v>45928</v>
      </c>
      <c r="C1747" t="inlineStr">
        <is>
          <t>Sales</t>
        </is>
      </c>
      <c r="D1747" s="5" t="n">
        <v>1015</v>
      </c>
      <c r="E1747" t="inlineStr">
        <is>
          <t>Safeer Market</t>
        </is>
      </c>
      <c r="F1747" s="5" t="n">
        <v>50068</v>
      </c>
      <c r="G1747" t="inlineStr">
        <is>
          <t>Safeer Market - Al Quoz</t>
        </is>
      </c>
      <c r="H1747" t="inlineStr">
        <is>
          <t>Al Quoz</t>
        </is>
      </c>
      <c r="I1747" t="inlineStr">
        <is>
          <t>Ayesha Siddiqui</t>
        </is>
      </c>
      <c r="J1747" t="inlineStr">
        <is>
          <t>SunHarvest</t>
        </is>
      </c>
      <c r="K1747" t="inlineStr">
        <is>
          <t>Food</t>
        </is>
      </c>
      <c r="L1747" s="6" t="n">
        <v>12</v>
      </c>
      <c r="M1747" s="7" t="n">
        <v>6760.08</v>
      </c>
      <c r="N1747">
        <f>VLOOKUP(I1747,Reps[#All],2,FALSE)</f>
        <v/>
      </c>
      <c r="O1747">
        <f>VLOOKUP(J1747,Brands[#All],3,FALSE)</f>
        <v/>
      </c>
    </row>
    <row r="1748">
      <c r="A1748" t="inlineStr">
        <is>
          <t>SO-101769</t>
        </is>
      </c>
      <c r="B1748" s="4" t="n">
        <v>45928</v>
      </c>
      <c r="C1748" t="inlineStr">
        <is>
          <t>Sales</t>
        </is>
      </c>
      <c r="D1748" s="5" t="n">
        <v>1012</v>
      </c>
      <c r="E1748" t="inlineStr">
        <is>
          <t>Viva Supermarket</t>
        </is>
      </c>
      <c r="F1748" s="5" t="n">
        <v>50051</v>
      </c>
      <c r="G1748" t="inlineStr">
        <is>
          <t>Viva Supermarket - Silicon Oasis</t>
        </is>
      </c>
      <c r="H1748" t="inlineStr">
        <is>
          <t>Silicon Oasis</t>
        </is>
      </c>
      <c r="I1748" t="inlineStr">
        <is>
          <t>Mariam Hassan</t>
        </is>
      </c>
      <c r="J1748" t="inlineStr">
        <is>
          <t>Bakehouse Co</t>
        </is>
      </c>
      <c r="K1748" t="inlineStr">
        <is>
          <t>Food</t>
        </is>
      </c>
      <c r="L1748" s="6" t="n">
        <v>5</v>
      </c>
      <c r="M1748" s="7" t="n">
        <v>4932.8</v>
      </c>
      <c r="N1748">
        <f>VLOOKUP(I1748,Reps[#All],2,FALSE)</f>
        <v/>
      </c>
      <c r="O1748">
        <f>VLOOKUP(J1748,Brands[#All],3,FALSE)</f>
        <v/>
      </c>
    </row>
    <row r="1749">
      <c r="A1749" t="inlineStr">
        <is>
          <t>SO-100239</t>
        </is>
      </c>
      <c r="B1749" s="4" t="n">
        <v>45929</v>
      </c>
      <c r="C1749" t="inlineStr">
        <is>
          <t>Sales</t>
        </is>
      </c>
      <c r="D1749" s="5" t="n">
        <v>1005</v>
      </c>
      <c r="E1749" t="inlineStr">
        <is>
          <t>Union Coop</t>
        </is>
      </c>
      <c r="F1749" s="5" t="n">
        <v>50018</v>
      </c>
      <c r="G1749" t="inlineStr">
        <is>
          <t>Union Coop - International City</t>
        </is>
      </c>
      <c r="H1749" t="inlineStr">
        <is>
          <t>International City</t>
        </is>
      </c>
      <c r="I1749" t="inlineStr">
        <is>
          <t>Sunil Kumar</t>
        </is>
      </c>
      <c r="J1749" t="inlineStr">
        <is>
          <t>Goldenfields</t>
        </is>
      </c>
      <c r="K1749" t="inlineStr">
        <is>
          <t>Food</t>
        </is>
      </c>
      <c r="L1749" s="6" t="n">
        <v>5</v>
      </c>
      <c r="M1749" s="7" t="n">
        <v>4753.5</v>
      </c>
      <c r="N1749">
        <f>VLOOKUP(I1749,Reps[#All],2,FALSE)</f>
        <v/>
      </c>
      <c r="O1749">
        <f>VLOOKUP(J1749,Brands[#All],3,FALSE)</f>
        <v/>
      </c>
    </row>
    <row r="1750">
      <c r="A1750" t="inlineStr">
        <is>
          <t>SO-100918</t>
        </is>
      </c>
      <c r="B1750" s="4" t="n">
        <v>45929</v>
      </c>
      <c r="C1750" t="inlineStr">
        <is>
          <t>Sales</t>
        </is>
      </c>
      <c r="D1750" s="5" t="n">
        <v>1007</v>
      </c>
      <c r="E1750" t="inlineStr">
        <is>
          <t>Al Maya Supermarket</t>
        </is>
      </c>
      <c r="F1750" s="5" t="n">
        <v>50028</v>
      </c>
      <c r="G1750" t="inlineStr">
        <is>
          <t>Al Maya Supermarket - Al Qusais</t>
        </is>
      </c>
      <c r="H1750" t="inlineStr">
        <is>
          <t>Al Qusais</t>
        </is>
      </c>
      <c r="I1750" t="inlineStr">
        <is>
          <t>Anjali Menon</t>
        </is>
      </c>
      <c r="J1750" t="inlineStr">
        <is>
          <t>Crunchio</t>
        </is>
      </c>
      <c r="K1750" t="inlineStr">
        <is>
          <t>Food</t>
        </is>
      </c>
      <c r="L1750" s="6" t="n">
        <v>3</v>
      </c>
      <c r="M1750" s="7" t="n">
        <v>1521.78</v>
      </c>
      <c r="N1750">
        <f>VLOOKUP(I1750,Reps[#All],2,FALSE)</f>
        <v/>
      </c>
      <c r="O1750">
        <f>VLOOKUP(J1750,Brands[#All],3,FALSE)</f>
        <v/>
      </c>
    </row>
    <row r="1751">
      <c r="A1751" t="inlineStr">
        <is>
          <t>SO-100988</t>
        </is>
      </c>
      <c r="B1751" s="4" t="n">
        <v>45929</v>
      </c>
      <c r="C1751" t="inlineStr">
        <is>
          <t>Sales</t>
        </is>
      </c>
      <c r="D1751" s="5" t="n">
        <v>1010</v>
      </c>
      <c r="E1751" t="inlineStr">
        <is>
          <t>Géant</t>
        </is>
      </c>
      <c r="F1751" s="5" t="n">
        <v>50041</v>
      </c>
      <c r="G1751" t="inlineStr">
        <is>
          <t>Géant - Dubai Marina</t>
        </is>
      </c>
      <c r="H1751" t="inlineStr">
        <is>
          <t>Dubai Marina</t>
        </is>
      </c>
      <c r="I1751" t="inlineStr">
        <is>
          <t>Fatima Khan</t>
        </is>
      </c>
      <c r="J1751" t="inlineStr">
        <is>
          <t>Bakehouse Co</t>
        </is>
      </c>
      <c r="K1751" t="inlineStr">
        <is>
          <t>Food</t>
        </is>
      </c>
      <c r="L1751" s="6" t="n">
        <v>2</v>
      </c>
      <c r="M1751" s="7" t="n">
        <v>1584.54</v>
      </c>
      <c r="N1751">
        <f>VLOOKUP(I1751,Reps[#All],2,FALSE)</f>
        <v/>
      </c>
      <c r="O1751">
        <f>VLOOKUP(J1751,Brands[#All],3,FALSE)</f>
        <v/>
      </c>
    </row>
    <row r="1752">
      <c r="A1752" t="inlineStr">
        <is>
          <t>SO-101693</t>
        </is>
      </c>
      <c r="B1752" s="4" t="n">
        <v>45929</v>
      </c>
      <c r="C1752" t="inlineStr">
        <is>
          <t>Sales</t>
        </is>
      </c>
      <c r="D1752" s="5" t="n">
        <v>1005</v>
      </c>
      <c r="E1752" t="inlineStr">
        <is>
          <t>Union Coop</t>
        </is>
      </c>
      <c r="F1752" s="5" t="n">
        <v>50016</v>
      </c>
      <c r="G1752" t="inlineStr">
        <is>
          <t>Union Coop - Al Quoz</t>
        </is>
      </c>
      <c r="H1752" t="inlineStr">
        <is>
          <t>Al Quoz</t>
        </is>
      </c>
      <c r="I1752" t="inlineStr">
        <is>
          <t>Ayesha Siddiqui</t>
        </is>
      </c>
      <c r="J1752" t="inlineStr">
        <is>
          <t>Bakehouse Co</t>
        </is>
      </c>
      <c r="K1752" t="inlineStr">
        <is>
          <t>Food</t>
        </is>
      </c>
      <c r="L1752" s="6" t="n">
        <v>3</v>
      </c>
      <c r="M1752" s="7" t="n">
        <v>2799.96</v>
      </c>
      <c r="N1752">
        <f>VLOOKUP(I1752,Reps[#All],2,FALSE)</f>
        <v/>
      </c>
      <c r="O1752">
        <f>VLOOKUP(J1752,Brands[#All],3,FALSE)</f>
        <v/>
      </c>
    </row>
    <row r="1753">
      <c r="A1753" t="inlineStr">
        <is>
          <t>SO-101969</t>
        </is>
      </c>
      <c r="B1753" s="4" t="n">
        <v>45929</v>
      </c>
      <c r="C1753" t="inlineStr">
        <is>
          <t>Sales</t>
        </is>
      </c>
      <c r="D1753" s="5" t="n">
        <v>1012</v>
      </c>
      <c r="E1753" t="inlineStr">
        <is>
          <t>Viva Supermarket</t>
        </is>
      </c>
      <c r="F1753" s="5" t="n">
        <v>50053</v>
      </c>
      <c r="G1753" t="inlineStr">
        <is>
          <t>Viva Supermarket - Al Barsha</t>
        </is>
      </c>
      <c r="H1753" t="inlineStr">
        <is>
          <t>Al Barsha</t>
        </is>
      </c>
      <c r="I1753" t="inlineStr">
        <is>
          <t>Mohammed Saleh</t>
        </is>
      </c>
      <c r="J1753" t="inlineStr">
        <is>
          <t>Auracare</t>
        </is>
      </c>
      <c r="K1753" t="inlineStr">
        <is>
          <t>HPC</t>
        </is>
      </c>
      <c r="L1753" s="6" t="n">
        <v>8</v>
      </c>
      <c r="M1753" s="7" t="n">
        <v>19548.48</v>
      </c>
      <c r="N1753">
        <f>VLOOKUP(I1753,Reps[#All],2,FALSE)</f>
        <v/>
      </c>
      <c r="O1753">
        <f>VLOOKUP(J1753,Brands[#All],3,FALSE)</f>
        <v/>
      </c>
    </row>
    <row r="1754">
      <c r="A1754" t="inlineStr">
        <is>
          <t>SO-100990</t>
        </is>
      </c>
      <c r="B1754" s="4" t="n">
        <v>45932</v>
      </c>
      <c r="C1754" t="inlineStr">
        <is>
          <t>Sales</t>
        </is>
      </c>
      <c r="D1754" s="5" t="n">
        <v>1007</v>
      </c>
      <c r="E1754" t="inlineStr">
        <is>
          <t>Al Maya Supermarket</t>
        </is>
      </c>
      <c r="F1754" s="5" t="n">
        <v>50029</v>
      </c>
      <c r="G1754" t="inlineStr">
        <is>
          <t>Al Maya Supermarket - Motor City</t>
        </is>
      </c>
      <c r="H1754" t="inlineStr">
        <is>
          <t>Motor City</t>
        </is>
      </c>
      <c r="I1754" t="inlineStr">
        <is>
          <t>Rashid Al Marzooqi</t>
        </is>
      </c>
      <c r="J1754" t="inlineStr">
        <is>
          <t>Auracare</t>
        </is>
      </c>
      <c r="K1754" t="inlineStr">
        <is>
          <t>HPC</t>
        </is>
      </c>
      <c r="L1754" s="6" t="n">
        <v>8</v>
      </c>
      <c r="M1754" s="7" t="n">
        <v>20798.56</v>
      </c>
      <c r="N1754">
        <f>VLOOKUP(I1754,Reps[#All],2,FALSE)</f>
        <v/>
      </c>
      <c r="O1754">
        <f>VLOOKUP(J1754,Brands[#All],3,FALSE)</f>
        <v/>
      </c>
    </row>
    <row r="1755">
      <c r="A1755" t="inlineStr">
        <is>
          <t>SO-101873</t>
        </is>
      </c>
      <c r="B1755" s="4" t="n">
        <v>45932</v>
      </c>
      <c r="C1755" t="inlineStr">
        <is>
          <t>Sales</t>
        </is>
      </c>
      <c r="D1755" s="5" t="n">
        <v>1006</v>
      </c>
      <c r="E1755" t="inlineStr">
        <is>
          <t>Waitrose</t>
        </is>
      </c>
      <c r="F1755" s="5" t="n">
        <v>50024</v>
      </c>
      <c r="G1755" t="inlineStr">
        <is>
          <t>Waitrose - Jumeirah</t>
        </is>
      </c>
      <c r="H1755" t="inlineStr">
        <is>
          <t>Jumeirah</t>
        </is>
      </c>
      <c r="I1755" t="inlineStr">
        <is>
          <t>Grace Fernandes</t>
        </is>
      </c>
      <c r="J1755" t="inlineStr">
        <is>
          <t>Cedarna</t>
        </is>
      </c>
      <c r="K1755" t="inlineStr">
        <is>
          <t>Food</t>
        </is>
      </c>
      <c r="L1755" s="6" t="n">
        <v>8</v>
      </c>
      <c r="M1755" s="7" t="n">
        <v>9547.280000000001</v>
      </c>
      <c r="N1755">
        <f>VLOOKUP(I1755,Reps[#All],2,FALSE)</f>
        <v/>
      </c>
      <c r="O1755">
        <f>VLOOKUP(J1755,Brands[#All],3,FALSE)</f>
        <v/>
      </c>
    </row>
    <row r="1756">
      <c r="A1756" t="inlineStr">
        <is>
          <t>SO-100530</t>
        </is>
      </c>
      <c r="B1756" s="4" t="n">
        <v>45934</v>
      </c>
      <c r="C1756" t="inlineStr">
        <is>
          <t>Sales</t>
        </is>
      </c>
      <c r="D1756" s="5" t="n">
        <v>1003</v>
      </c>
      <c r="E1756" t="inlineStr">
        <is>
          <t>Spinneys</t>
        </is>
      </c>
      <c r="F1756" s="5" t="n">
        <v>50010</v>
      </c>
      <c r="G1756" t="inlineStr">
        <is>
          <t>Spinneys - Mirdif</t>
        </is>
      </c>
      <c r="H1756" t="inlineStr">
        <is>
          <t>Mirdif</t>
        </is>
      </c>
      <c r="I1756" t="inlineStr">
        <is>
          <t>Vikram Nair</t>
        </is>
      </c>
      <c r="J1756" t="inlineStr">
        <is>
          <t>Zaytoona</t>
        </is>
      </c>
      <c r="K1756" t="inlineStr">
        <is>
          <t>Food</t>
        </is>
      </c>
      <c r="L1756" s="6" t="n">
        <v>40</v>
      </c>
      <c r="M1756" s="7" t="n">
        <v>73034.39999999999</v>
      </c>
      <c r="N1756">
        <f>VLOOKUP(I1756,Reps[#All],2,FALSE)</f>
        <v/>
      </c>
      <c r="O1756">
        <f>VLOOKUP(J1756,Brands[#All],3,FALSE)</f>
        <v/>
      </c>
    </row>
    <row r="1757">
      <c r="A1757" t="inlineStr">
        <is>
          <t>SO-101753</t>
        </is>
      </c>
      <c r="B1757" s="4" t="n">
        <v>45934</v>
      </c>
      <c r="C1757" t="inlineStr">
        <is>
          <t>Sales</t>
        </is>
      </c>
      <c r="D1757" s="5" t="n">
        <v>1005</v>
      </c>
      <c r="E1757" t="inlineStr">
        <is>
          <t>Union Coop</t>
        </is>
      </c>
      <c r="F1757" s="5" t="n">
        <v>50016</v>
      </c>
      <c r="G1757" t="inlineStr">
        <is>
          <t>Union Coop - Al Quoz</t>
        </is>
      </c>
      <c r="H1757" t="inlineStr">
        <is>
          <t>Al Quoz</t>
        </is>
      </c>
      <c r="I1757" t="inlineStr">
        <is>
          <t>Ayesha Siddiqui</t>
        </is>
      </c>
      <c r="J1757" t="inlineStr">
        <is>
          <t>Cedarna</t>
        </is>
      </c>
      <c r="K1757" t="inlineStr">
        <is>
          <t>Food</t>
        </is>
      </c>
      <c r="L1757" s="6" t="n">
        <v>2</v>
      </c>
      <c r="M1757" s="7" t="n">
        <v>2984.08</v>
      </c>
      <c r="N1757">
        <f>VLOOKUP(I1757,Reps[#All],2,FALSE)</f>
        <v/>
      </c>
      <c r="O1757">
        <f>VLOOKUP(J1757,Brands[#All],3,FALSE)</f>
        <v/>
      </c>
    </row>
    <row r="1758">
      <c r="A1758" t="inlineStr">
        <is>
          <t>SO-101881</t>
        </is>
      </c>
      <c r="B1758" s="4" t="n">
        <v>45934</v>
      </c>
      <c r="C1758" t="inlineStr">
        <is>
          <t>Return</t>
        </is>
      </c>
      <c r="D1758" s="5" t="n">
        <v>1005</v>
      </c>
      <c r="E1758" t="inlineStr">
        <is>
          <t>Union Coop</t>
        </is>
      </c>
      <c r="F1758" s="5" t="n">
        <v>50018</v>
      </c>
      <c r="G1758" t="inlineStr">
        <is>
          <t>Union Coop - International City</t>
        </is>
      </c>
      <c r="H1758" t="inlineStr">
        <is>
          <t>International City</t>
        </is>
      </c>
      <c r="I1758" t="inlineStr">
        <is>
          <t>Sunil Kumar</t>
        </is>
      </c>
      <c r="J1758" t="inlineStr">
        <is>
          <t>Goldenfields</t>
        </is>
      </c>
      <c r="K1758" t="inlineStr">
        <is>
          <t>Food</t>
        </is>
      </c>
      <c r="L1758" s="6" t="n">
        <v>-1</v>
      </c>
      <c r="M1758" s="7" t="n">
        <v>-995.52</v>
      </c>
      <c r="N1758">
        <f>VLOOKUP(I1758,Reps[#All],2,FALSE)</f>
        <v/>
      </c>
      <c r="O1758">
        <f>VLOOKUP(J1758,Brands[#All],3,FALSE)</f>
        <v/>
      </c>
    </row>
    <row r="1759">
      <c r="A1759" t="inlineStr">
        <is>
          <t>SO-100256</t>
        </is>
      </c>
      <c r="B1759" s="4" t="n">
        <v>45935</v>
      </c>
      <c r="C1759" t="inlineStr">
        <is>
          <t>Sales</t>
        </is>
      </c>
      <c r="D1759" s="5" t="n">
        <v>1015</v>
      </c>
      <c r="E1759" t="inlineStr">
        <is>
          <t>Safeer Market</t>
        </is>
      </c>
      <c r="F1759" s="5" t="n">
        <v>50069</v>
      </c>
      <c r="G1759" t="inlineStr">
        <is>
          <t>Safeer Market - Bur Dubai</t>
        </is>
      </c>
      <c r="H1759" t="inlineStr">
        <is>
          <t>Bur Dubai</t>
        </is>
      </c>
      <c r="I1759" t="inlineStr">
        <is>
          <t>Anjali Menon</t>
        </is>
      </c>
      <c r="J1759" t="inlineStr">
        <is>
          <t>FreshNest</t>
        </is>
      </c>
      <c r="K1759" t="inlineStr">
        <is>
          <t>Food</t>
        </is>
      </c>
      <c r="L1759" s="6" t="n">
        <v>12</v>
      </c>
      <c r="M1759" s="7" t="n">
        <v>9486.6</v>
      </c>
      <c r="N1759">
        <f>VLOOKUP(I1759,Reps[#All],2,FALSE)</f>
        <v/>
      </c>
      <c r="O1759">
        <f>VLOOKUP(J1759,Brands[#All],3,FALSE)</f>
        <v/>
      </c>
    </row>
    <row r="1760">
      <c r="A1760" t="inlineStr">
        <is>
          <t>SO-100315</t>
        </is>
      </c>
      <c r="B1760" s="4" t="n">
        <v>45935</v>
      </c>
      <c r="C1760" t="inlineStr">
        <is>
          <t>Sales</t>
        </is>
      </c>
      <c r="D1760" s="5" t="n">
        <v>1003</v>
      </c>
      <c r="E1760" t="inlineStr">
        <is>
          <t>Spinneys</t>
        </is>
      </c>
      <c r="F1760" s="5" t="n">
        <v>50009</v>
      </c>
      <c r="G1760" t="inlineStr">
        <is>
          <t>Spinneys - Bur Dubai</t>
        </is>
      </c>
      <c r="H1760" t="inlineStr">
        <is>
          <t>Bur Dubai</t>
        </is>
      </c>
      <c r="I1760" t="inlineStr">
        <is>
          <t>Anjali Menon</t>
        </is>
      </c>
      <c r="J1760" t="inlineStr">
        <is>
          <t>Sparklo</t>
        </is>
      </c>
      <c r="K1760" t="inlineStr">
        <is>
          <t>HPC</t>
        </is>
      </c>
      <c r="L1760" s="6" t="n">
        <v>12</v>
      </c>
      <c r="M1760" s="7" t="n">
        <v>12528</v>
      </c>
      <c r="N1760">
        <f>VLOOKUP(I1760,Reps[#All],2,FALSE)</f>
        <v/>
      </c>
      <c r="O1760">
        <f>VLOOKUP(J1760,Brands[#All],3,FALSE)</f>
        <v/>
      </c>
    </row>
    <row r="1761">
      <c r="A1761" t="inlineStr">
        <is>
          <t>SO-100618</t>
        </is>
      </c>
      <c r="B1761" s="4" t="n">
        <v>45935</v>
      </c>
      <c r="C1761" t="inlineStr">
        <is>
          <t>Return</t>
        </is>
      </c>
      <c r="D1761" s="5" t="n">
        <v>1010</v>
      </c>
      <c r="E1761" t="inlineStr">
        <is>
          <t>Géant</t>
        </is>
      </c>
      <c r="F1761" s="5" t="n">
        <v>50043</v>
      </c>
      <c r="G1761" t="inlineStr">
        <is>
          <t>Géant - Festival City</t>
        </is>
      </c>
      <c r="H1761" t="inlineStr">
        <is>
          <t>Festival City</t>
        </is>
      </c>
      <c r="I1761" t="inlineStr">
        <is>
          <t>Omar Haddad</t>
        </is>
      </c>
      <c r="J1761" t="inlineStr">
        <is>
          <t>Caressa</t>
        </is>
      </c>
      <c r="K1761" t="inlineStr">
        <is>
          <t>HPC</t>
        </is>
      </c>
      <c r="L1761" s="6" t="n">
        <v>-1</v>
      </c>
      <c r="M1761" s="7" t="n">
        <v>-1206.24</v>
      </c>
      <c r="N1761">
        <f>VLOOKUP(I1761,Reps[#All],2,FALSE)</f>
        <v/>
      </c>
      <c r="O1761">
        <f>VLOOKUP(J1761,Brands[#All],3,FALSE)</f>
        <v/>
      </c>
    </row>
    <row r="1762">
      <c r="A1762" t="inlineStr">
        <is>
          <t>SO-101027</t>
        </is>
      </c>
      <c r="B1762" s="4" t="n">
        <v>45936</v>
      </c>
      <c r="C1762" t="inlineStr">
        <is>
          <t>Sales</t>
        </is>
      </c>
      <c r="D1762" s="5" t="n">
        <v>1006</v>
      </c>
      <c r="E1762" t="inlineStr">
        <is>
          <t>Waitrose</t>
        </is>
      </c>
      <c r="F1762" s="5" t="n">
        <v>50024</v>
      </c>
      <c r="G1762" t="inlineStr">
        <is>
          <t>Waitrose - Jumeirah</t>
        </is>
      </c>
      <c r="H1762" t="inlineStr">
        <is>
          <t>Jumeirah</t>
        </is>
      </c>
      <c r="I1762" t="inlineStr">
        <is>
          <t>Grace Fernandes</t>
        </is>
      </c>
      <c r="J1762" t="inlineStr">
        <is>
          <t>Sparklo</t>
        </is>
      </c>
      <c r="K1762" t="inlineStr">
        <is>
          <t>HPC</t>
        </is>
      </c>
      <c r="L1762" s="6" t="n">
        <v>5</v>
      </c>
      <c r="M1762" s="7" t="n">
        <v>3999.75</v>
      </c>
      <c r="N1762">
        <f>VLOOKUP(I1762,Reps[#All],2,FALSE)</f>
        <v/>
      </c>
      <c r="O1762">
        <f>VLOOKUP(J1762,Brands[#All],3,FALSE)</f>
        <v/>
      </c>
    </row>
    <row r="1763">
      <c r="A1763" t="inlineStr">
        <is>
          <t>SO-101037</t>
        </is>
      </c>
      <c r="B1763" s="4" t="n">
        <v>45936</v>
      </c>
      <c r="C1763" t="inlineStr">
        <is>
          <t>Sales</t>
        </is>
      </c>
      <c r="D1763" s="5" t="n">
        <v>1009</v>
      </c>
      <c r="E1763" t="inlineStr">
        <is>
          <t>West Zone Supermarket</t>
        </is>
      </c>
      <c r="F1763" s="5" t="n">
        <v>50036</v>
      </c>
      <c r="G1763" t="inlineStr">
        <is>
          <t>West Zone Supermarket - Deira</t>
        </is>
      </c>
      <c r="H1763" t="inlineStr">
        <is>
          <t>Deira</t>
        </is>
      </c>
      <c r="I1763" t="inlineStr">
        <is>
          <t>Rashid Al Marzooqi</t>
        </is>
      </c>
      <c r="J1763" t="inlineStr">
        <is>
          <t>Lumora</t>
        </is>
      </c>
      <c r="K1763" t="inlineStr">
        <is>
          <t>HPC</t>
        </is>
      </c>
      <c r="L1763" s="6" t="n">
        <v>1</v>
      </c>
      <c r="M1763" s="7" t="n">
        <v>1786.07</v>
      </c>
      <c r="N1763">
        <f>VLOOKUP(I1763,Reps[#All],2,FALSE)</f>
        <v/>
      </c>
      <c r="O1763">
        <f>VLOOKUP(J1763,Brands[#All],3,FALSE)</f>
        <v/>
      </c>
    </row>
    <row r="1764">
      <c r="A1764" t="inlineStr">
        <is>
          <t>SO-101815</t>
        </is>
      </c>
      <c r="B1764" s="4" t="n">
        <v>45936</v>
      </c>
      <c r="C1764" t="inlineStr">
        <is>
          <t>Sales</t>
        </is>
      </c>
      <c r="D1764" s="5" t="n">
        <v>1010</v>
      </c>
      <c r="E1764" t="inlineStr">
        <is>
          <t>Géant</t>
        </is>
      </c>
      <c r="F1764" s="5" t="n">
        <v>50041</v>
      </c>
      <c r="G1764" t="inlineStr">
        <is>
          <t>Géant - Dubai Marina</t>
        </is>
      </c>
      <c r="H1764" t="inlineStr">
        <is>
          <t>Dubai Marina</t>
        </is>
      </c>
      <c r="I1764" t="inlineStr">
        <is>
          <t>Fatima Khan</t>
        </is>
      </c>
      <c r="J1764" t="inlineStr">
        <is>
          <t>Caressa</t>
        </is>
      </c>
      <c r="K1764" t="inlineStr">
        <is>
          <t>HPC</t>
        </is>
      </c>
      <c r="L1764" s="6" t="n">
        <v>2</v>
      </c>
      <c r="M1764" s="7" t="n">
        <v>2960.66</v>
      </c>
      <c r="N1764">
        <f>VLOOKUP(I1764,Reps[#All],2,FALSE)</f>
        <v/>
      </c>
      <c r="O1764">
        <f>VLOOKUP(J1764,Brands[#All],3,FALSE)</f>
        <v/>
      </c>
    </row>
    <row r="1765">
      <c r="A1765" t="inlineStr">
        <is>
          <t>SO-100108</t>
        </is>
      </c>
      <c r="B1765" s="4" t="n">
        <v>45937</v>
      </c>
      <c r="C1765" t="inlineStr">
        <is>
          <t>Sales</t>
        </is>
      </c>
      <c r="D1765" s="5" t="n">
        <v>1009</v>
      </c>
      <c r="E1765" t="inlineStr">
        <is>
          <t>West Zone Supermarket</t>
        </is>
      </c>
      <c r="F1765" s="5" t="n">
        <v>50038</v>
      </c>
      <c r="G1765" t="inlineStr">
        <is>
          <t>West Zone Supermarket - Downtown</t>
        </is>
      </c>
      <c r="H1765" t="inlineStr">
        <is>
          <t>Downtown</t>
        </is>
      </c>
      <c r="I1765" t="inlineStr">
        <is>
          <t>Joseph Mathew</t>
        </is>
      </c>
      <c r="J1765" t="inlineStr">
        <is>
          <t>PureGlow</t>
        </is>
      </c>
      <c r="K1765" t="inlineStr">
        <is>
          <t>HPC</t>
        </is>
      </c>
      <c r="L1765" s="6" t="n">
        <v>3</v>
      </c>
      <c r="M1765" s="7" t="n">
        <v>8269.530000000001</v>
      </c>
      <c r="N1765">
        <f>VLOOKUP(I1765,Reps[#All],2,FALSE)</f>
        <v/>
      </c>
      <c r="O1765">
        <f>VLOOKUP(J1765,Brands[#All],3,FALSE)</f>
        <v/>
      </c>
    </row>
    <row r="1766">
      <c r="A1766" t="inlineStr">
        <is>
          <t>SO-100658</t>
        </is>
      </c>
      <c r="B1766" s="4" t="n">
        <v>45937</v>
      </c>
      <c r="C1766" t="inlineStr">
        <is>
          <t>Sales</t>
        </is>
      </c>
      <c r="D1766" s="5" t="n">
        <v>1004</v>
      </c>
      <c r="E1766" t="inlineStr">
        <is>
          <t>Choithrams</t>
        </is>
      </c>
      <c r="F1766" s="5" t="n">
        <v>50012</v>
      </c>
      <c r="G1766" t="inlineStr">
        <is>
          <t>Choithrams - Mirdif</t>
        </is>
      </c>
      <c r="H1766" t="inlineStr">
        <is>
          <t>Mirdif</t>
        </is>
      </c>
      <c r="I1766" t="inlineStr">
        <is>
          <t>Vikram Nair</t>
        </is>
      </c>
      <c r="J1766" t="inlineStr">
        <is>
          <t>Marhaba Gold</t>
        </is>
      </c>
      <c r="K1766" t="inlineStr">
        <is>
          <t>Food</t>
        </is>
      </c>
      <c r="L1766" s="6" t="n">
        <v>20</v>
      </c>
      <c r="M1766" s="7" t="n">
        <v>11690.4</v>
      </c>
      <c r="N1766">
        <f>VLOOKUP(I1766,Reps[#All],2,FALSE)</f>
        <v/>
      </c>
      <c r="O1766">
        <f>VLOOKUP(J1766,Brands[#All],3,FALSE)</f>
        <v/>
      </c>
    </row>
    <row r="1767">
      <c r="A1767" t="inlineStr">
        <is>
          <t>SO-101854</t>
        </is>
      </c>
      <c r="B1767" s="4" t="n">
        <v>45937</v>
      </c>
      <c r="C1767" t="inlineStr">
        <is>
          <t>Sales</t>
        </is>
      </c>
      <c r="D1767" s="5" t="n">
        <v>1011</v>
      </c>
      <c r="E1767" t="inlineStr">
        <is>
          <t>Aswaaq</t>
        </is>
      </c>
      <c r="F1767" s="5" t="n">
        <v>50048</v>
      </c>
      <c r="G1767" t="inlineStr">
        <is>
          <t>Aswaaq - Al Barsha</t>
        </is>
      </c>
      <c r="H1767" t="inlineStr">
        <is>
          <t>Al Barsha</t>
        </is>
      </c>
      <c r="I1767" t="inlineStr">
        <is>
          <t>Mohammed Saleh</t>
        </is>
      </c>
      <c r="J1767" t="inlineStr">
        <is>
          <t>Verdé</t>
        </is>
      </c>
      <c r="K1767" t="inlineStr">
        <is>
          <t>HPC</t>
        </is>
      </c>
      <c r="L1767" s="6" t="n">
        <v>5</v>
      </c>
      <c r="M1767" s="7" t="n">
        <v>9493.5</v>
      </c>
      <c r="N1767">
        <f>VLOOKUP(I1767,Reps[#All],2,FALSE)</f>
        <v/>
      </c>
      <c r="O1767">
        <f>VLOOKUP(J1767,Brands[#All],3,FALSE)</f>
        <v/>
      </c>
    </row>
    <row r="1768">
      <c r="A1768" t="inlineStr">
        <is>
          <t>SO-101976</t>
        </is>
      </c>
      <c r="B1768" s="4" t="n">
        <v>45937</v>
      </c>
      <c r="C1768" t="inlineStr">
        <is>
          <t>Sales</t>
        </is>
      </c>
      <c r="D1768" s="5" t="n">
        <v>1009</v>
      </c>
      <c r="E1768" t="inlineStr">
        <is>
          <t>West Zone Supermarket</t>
        </is>
      </c>
      <c r="F1768" s="5" t="n">
        <v>50037</v>
      </c>
      <c r="G1768" t="inlineStr">
        <is>
          <t>West Zone Supermarket - Al Qusais</t>
        </is>
      </c>
      <c r="H1768" t="inlineStr">
        <is>
          <t>Al Qusais</t>
        </is>
      </c>
      <c r="I1768" t="inlineStr">
        <is>
          <t>Anjali Menon</t>
        </is>
      </c>
      <c r="J1768" t="inlineStr">
        <is>
          <t>Sparklo</t>
        </is>
      </c>
      <c r="K1768" t="inlineStr">
        <is>
          <t>HPC</t>
        </is>
      </c>
      <c r="L1768" s="6" t="n">
        <v>20</v>
      </c>
      <c r="M1768" s="7" t="n">
        <v>18794</v>
      </c>
      <c r="N1768">
        <f>VLOOKUP(I1768,Reps[#All],2,FALSE)</f>
        <v/>
      </c>
      <c r="O1768">
        <f>VLOOKUP(J1768,Brands[#All],3,FALSE)</f>
        <v/>
      </c>
    </row>
    <row r="1769">
      <c r="A1769" t="inlineStr">
        <is>
          <t>SO-100489</t>
        </is>
      </c>
      <c r="B1769" s="4" t="n">
        <v>45938</v>
      </c>
      <c r="C1769" t="inlineStr">
        <is>
          <t>Sales</t>
        </is>
      </c>
      <c r="D1769" s="5" t="n">
        <v>1009</v>
      </c>
      <c r="E1769" t="inlineStr">
        <is>
          <t>West Zone Supermarket</t>
        </is>
      </c>
      <c r="F1769" s="5" t="n">
        <v>50038</v>
      </c>
      <c r="G1769" t="inlineStr">
        <is>
          <t>West Zone Supermarket - Downtown</t>
        </is>
      </c>
      <c r="H1769" t="inlineStr">
        <is>
          <t>Downtown</t>
        </is>
      </c>
      <c r="I1769" t="inlineStr">
        <is>
          <t>Joseph Mathew</t>
        </is>
      </c>
      <c r="J1769" t="inlineStr">
        <is>
          <t>Verdé</t>
        </is>
      </c>
      <c r="K1769" t="inlineStr">
        <is>
          <t>HPC</t>
        </is>
      </c>
      <c r="L1769" s="6" t="n">
        <v>1</v>
      </c>
      <c r="M1769" s="7" t="n">
        <v>1761.49</v>
      </c>
      <c r="N1769">
        <f>VLOOKUP(I1769,Reps[#All],2,FALSE)</f>
        <v/>
      </c>
      <c r="O1769">
        <f>VLOOKUP(J1769,Brands[#All],3,FALSE)</f>
        <v/>
      </c>
    </row>
    <row r="1770">
      <c r="A1770" t="inlineStr">
        <is>
          <t>SO-101126</t>
        </is>
      </c>
      <c r="B1770" s="4" t="n">
        <v>45939</v>
      </c>
      <c r="C1770" t="inlineStr">
        <is>
          <t>Sales</t>
        </is>
      </c>
      <c r="D1770" s="5" t="n">
        <v>1009</v>
      </c>
      <c r="E1770" t="inlineStr">
        <is>
          <t>West Zone Supermarket</t>
        </is>
      </c>
      <c r="F1770" s="5" t="n">
        <v>50035</v>
      </c>
      <c r="G1770" t="inlineStr">
        <is>
          <t>West Zone Supermarket - Jlt</t>
        </is>
      </c>
      <c r="H1770" t="inlineStr">
        <is>
          <t>Jlt</t>
        </is>
      </c>
      <c r="I1770" t="inlineStr">
        <is>
          <t>Arjun Pillai</t>
        </is>
      </c>
      <c r="J1770" t="inlineStr">
        <is>
          <t>Cleanova</t>
        </is>
      </c>
      <c r="K1770" t="inlineStr">
        <is>
          <t>HPC</t>
        </is>
      </c>
      <c r="L1770" s="6" t="n">
        <v>1</v>
      </c>
      <c r="M1770" s="7" t="n">
        <v>1308.56</v>
      </c>
      <c r="N1770">
        <f>VLOOKUP(I1770,Reps[#All],2,FALSE)</f>
        <v/>
      </c>
      <c r="O1770">
        <f>VLOOKUP(J1770,Brands[#All],3,FALSE)</f>
        <v/>
      </c>
    </row>
    <row r="1771">
      <c r="A1771" t="inlineStr">
        <is>
          <t>SO-101214</t>
        </is>
      </c>
      <c r="B1771" s="4" t="n">
        <v>45939</v>
      </c>
      <c r="C1771" t="inlineStr">
        <is>
          <t>Sales</t>
        </is>
      </c>
      <c r="D1771" s="5" t="n">
        <v>1015</v>
      </c>
      <c r="E1771" t="inlineStr">
        <is>
          <t>Safeer Market</t>
        </is>
      </c>
      <c r="F1771" s="5" t="n">
        <v>50069</v>
      </c>
      <c r="G1771" t="inlineStr">
        <is>
          <t>Safeer Market - Bur Dubai</t>
        </is>
      </c>
      <c r="H1771" t="inlineStr">
        <is>
          <t>Bur Dubai</t>
        </is>
      </c>
      <c r="I1771" t="inlineStr">
        <is>
          <t>Anjali Menon</t>
        </is>
      </c>
      <c r="J1771" t="inlineStr">
        <is>
          <t>SunHarvest</t>
        </is>
      </c>
      <c r="K1771" t="inlineStr">
        <is>
          <t>Food</t>
        </is>
      </c>
      <c r="L1771" s="6" t="n">
        <v>2</v>
      </c>
      <c r="M1771" s="7" t="n">
        <v>1160.52</v>
      </c>
      <c r="N1771">
        <f>VLOOKUP(I1771,Reps[#All],2,FALSE)</f>
        <v/>
      </c>
      <c r="O1771">
        <f>VLOOKUP(J1771,Brands[#All],3,FALSE)</f>
        <v/>
      </c>
    </row>
    <row r="1772">
      <c r="A1772" t="inlineStr">
        <is>
          <t>SO-100373</t>
        </is>
      </c>
      <c r="B1772" s="4" t="n">
        <v>45940</v>
      </c>
      <c r="C1772" t="inlineStr">
        <is>
          <t>Sales</t>
        </is>
      </c>
      <c r="D1772" s="5" t="n">
        <v>1009</v>
      </c>
      <c r="E1772" t="inlineStr">
        <is>
          <t>West Zone Supermarket</t>
        </is>
      </c>
      <c r="F1772" s="5" t="n">
        <v>50036</v>
      </c>
      <c r="G1772" t="inlineStr">
        <is>
          <t>West Zone Supermarket - Deira</t>
        </is>
      </c>
      <c r="H1772" t="inlineStr">
        <is>
          <t>Deira</t>
        </is>
      </c>
      <c r="I1772" t="inlineStr">
        <is>
          <t>Rashid Al Marzooqi</t>
        </is>
      </c>
      <c r="J1772" t="inlineStr">
        <is>
          <t>Caressa</t>
        </is>
      </c>
      <c r="K1772" t="inlineStr">
        <is>
          <t>HPC</t>
        </is>
      </c>
      <c r="L1772" s="6" t="n">
        <v>2</v>
      </c>
      <c r="M1772" s="7" t="n">
        <v>3081.02</v>
      </c>
      <c r="N1772">
        <f>VLOOKUP(I1772,Reps[#All],2,FALSE)</f>
        <v/>
      </c>
      <c r="O1772">
        <f>VLOOKUP(J1772,Brands[#All],3,FALSE)</f>
        <v/>
      </c>
    </row>
    <row r="1773">
      <c r="A1773" t="inlineStr">
        <is>
          <t>SO-100419</t>
        </is>
      </c>
      <c r="B1773" s="4" t="n">
        <v>45941</v>
      </c>
      <c r="C1773" t="inlineStr">
        <is>
          <t>Sales</t>
        </is>
      </c>
      <c r="D1773" s="5" t="n">
        <v>1010</v>
      </c>
      <c r="E1773" t="inlineStr">
        <is>
          <t>Géant</t>
        </is>
      </c>
      <c r="F1773" s="5" t="n">
        <v>50045</v>
      </c>
      <c r="G1773" t="inlineStr">
        <is>
          <t>Géant - Deira</t>
        </is>
      </c>
      <c r="H1773" t="inlineStr">
        <is>
          <t>Deira</t>
        </is>
      </c>
      <c r="I1773" t="inlineStr">
        <is>
          <t>Rashid Al Marzooqi</t>
        </is>
      </c>
      <c r="J1773" t="inlineStr">
        <is>
          <t>PureGlow</t>
        </is>
      </c>
      <c r="K1773" t="inlineStr">
        <is>
          <t>HPC</t>
        </is>
      </c>
      <c r="L1773" s="6" t="n">
        <v>1</v>
      </c>
      <c r="M1773" s="7" t="n">
        <v>2308.55</v>
      </c>
      <c r="N1773">
        <f>VLOOKUP(I1773,Reps[#All],2,FALSE)</f>
        <v/>
      </c>
      <c r="O1773">
        <f>VLOOKUP(J1773,Brands[#All],3,FALSE)</f>
        <v/>
      </c>
    </row>
    <row r="1774">
      <c r="A1774" t="inlineStr">
        <is>
          <t>SO-100019</t>
        </is>
      </c>
      <c r="B1774" s="4" t="n">
        <v>45942</v>
      </c>
      <c r="C1774" t="inlineStr">
        <is>
          <t>Return</t>
        </is>
      </c>
      <c r="D1774" s="5" t="n">
        <v>1010</v>
      </c>
      <c r="E1774" t="inlineStr">
        <is>
          <t>Géant</t>
        </is>
      </c>
      <c r="F1774" s="5" t="n">
        <v>50045</v>
      </c>
      <c r="G1774" t="inlineStr">
        <is>
          <t>Géant - Deira</t>
        </is>
      </c>
      <c r="H1774" t="inlineStr">
        <is>
          <t>Deira</t>
        </is>
      </c>
      <c r="I1774" t="inlineStr">
        <is>
          <t>Rashid Al Marzooqi</t>
        </is>
      </c>
      <c r="J1774" t="inlineStr">
        <is>
          <t>PureGlow</t>
        </is>
      </c>
      <c r="K1774" t="inlineStr">
        <is>
          <t>HPC</t>
        </is>
      </c>
      <c r="L1774" s="6" t="n">
        <v>-3</v>
      </c>
      <c r="M1774" s="7" t="n">
        <v>-7113.18</v>
      </c>
      <c r="N1774">
        <f>VLOOKUP(I1774,Reps[#All],2,FALSE)</f>
        <v/>
      </c>
      <c r="O1774">
        <f>VLOOKUP(J1774,Brands[#All],3,FALSE)</f>
        <v/>
      </c>
    </row>
    <row r="1775">
      <c r="A1775" t="inlineStr">
        <is>
          <t>SO-100365</t>
        </is>
      </c>
      <c r="B1775" s="4" t="n">
        <v>45943</v>
      </c>
      <c r="C1775" t="inlineStr">
        <is>
          <t>Sales</t>
        </is>
      </c>
      <c r="D1775" s="5" t="n">
        <v>1007</v>
      </c>
      <c r="E1775" t="inlineStr">
        <is>
          <t>Al Maya Supermarket</t>
        </is>
      </c>
      <c r="F1775" s="5" t="n">
        <v>50026</v>
      </c>
      <c r="G1775" t="inlineStr">
        <is>
          <t>Al Maya Supermarket - International City</t>
        </is>
      </c>
      <c r="H1775" t="inlineStr">
        <is>
          <t>International City</t>
        </is>
      </c>
      <c r="I1775" t="inlineStr">
        <is>
          <t>Sunil Kumar</t>
        </is>
      </c>
      <c r="J1775" t="inlineStr">
        <is>
          <t>Auracare</t>
        </is>
      </c>
      <c r="K1775" t="inlineStr">
        <is>
          <t>HPC</t>
        </is>
      </c>
      <c r="L1775" s="6" t="n">
        <v>2</v>
      </c>
      <c r="M1775" s="7" t="n">
        <v>4324.58</v>
      </c>
      <c r="N1775">
        <f>VLOOKUP(I1775,Reps[#All],2,FALSE)</f>
        <v/>
      </c>
      <c r="O1775">
        <f>VLOOKUP(J1775,Brands[#All],3,FALSE)</f>
        <v/>
      </c>
    </row>
    <row r="1776">
      <c r="A1776" t="inlineStr">
        <is>
          <t>SO-100974</t>
        </is>
      </c>
      <c r="B1776" s="4" t="n">
        <v>45943</v>
      </c>
      <c r="C1776" t="inlineStr">
        <is>
          <t>Sales</t>
        </is>
      </c>
      <c r="D1776" s="5" t="n">
        <v>1006</v>
      </c>
      <c r="E1776" t="inlineStr">
        <is>
          <t>Waitrose</t>
        </is>
      </c>
      <c r="F1776" s="5" t="n">
        <v>50021</v>
      </c>
      <c r="G1776" t="inlineStr">
        <is>
          <t>Waitrose - Deira</t>
        </is>
      </c>
      <c r="H1776" t="inlineStr">
        <is>
          <t>Deira</t>
        </is>
      </c>
      <c r="I1776" t="inlineStr">
        <is>
          <t>Rashid Al Marzooqi</t>
        </is>
      </c>
      <c r="J1776" t="inlineStr">
        <is>
          <t>Cleanova</t>
        </is>
      </c>
      <c r="K1776" t="inlineStr">
        <is>
          <t>HPC</t>
        </is>
      </c>
      <c r="L1776" s="6" t="n">
        <v>2</v>
      </c>
      <c r="M1776" s="7" t="n">
        <v>2297.06</v>
      </c>
      <c r="N1776">
        <f>VLOOKUP(I1776,Reps[#All],2,FALSE)</f>
        <v/>
      </c>
      <c r="O1776">
        <f>VLOOKUP(J1776,Brands[#All],3,FALSE)</f>
        <v/>
      </c>
    </row>
    <row r="1777">
      <c r="A1777" t="inlineStr">
        <is>
          <t>SO-101227</t>
        </is>
      </c>
      <c r="B1777" s="4" t="n">
        <v>45943</v>
      </c>
      <c r="C1777" t="inlineStr">
        <is>
          <t>Sales</t>
        </is>
      </c>
      <c r="D1777" s="5" t="n">
        <v>1011</v>
      </c>
      <c r="E1777" t="inlineStr">
        <is>
          <t>Aswaaq</t>
        </is>
      </c>
      <c r="F1777" s="5" t="n">
        <v>50047</v>
      </c>
      <c r="G1777" t="inlineStr">
        <is>
          <t>Aswaaq - Festival City</t>
        </is>
      </c>
      <c r="H1777" t="inlineStr">
        <is>
          <t>Festival City</t>
        </is>
      </c>
      <c r="I1777" t="inlineStr">
        <is>
          <t>Omar Haddad</t>
        </is>
      </c>
      <c r="J1777" t="inlineStr">
        <is>
          <t>Sparklo</t>
        </is>
      </c>
      <c r="K1777" t="inlineStr">
        <is>
          <t>HPC</t>
        </is>
      </c>
      <c r="L1777" s="6" t="n">
        <v>1</v>
      </c>
      <c r="M1777" s="7" t="n">
        <v>920.54</v>
      </c>
      <c r="N1777">
        <f>VLOOKUP(I1777,Reps[#All],2,FALSE)</f>
        <v/>
      </c>
      <c r="O1777">
        <f>VLOOKUP(J1777,Brands[#All],3,FALSE)</f>
        <v/>
      </c>
    </row>
    <row r="1778">
      <c r="A1778" t="inlineStr">
        <is>
          <t>SO-100224</t>
        </is>
      </c>
      <c r="B1778" s="4" t="n">
        <v>45944</v>
      </c>
      <c r="C1778" t="inlineStr">
        <is>
          <t>Sales</t>
        </is>
      </c>
      <c r="D1778" s="5" t="n">
        <v>1013</v>
      </c>
      <c r="E1778" t="inlineStr">
        <is>
          <t>Grandiose Supermarket</t>
        </is>
      </c>
      <c r="F1778" s="5" t="n">
        <v>50058</v>
      </c>
      <c r="G1778" t="inlineStr">
        <is>
          <t>Grandiose Supermarket - Festival City</t>
        </is>
      </c>
      <c r="H1778" t="inlineStr">
        <is>
          <t>Festival City</t>
        </is>
      </c>
      <c r="I1778" t="inlineStr">
        <is>
          <t>Omar Haddad</t>
        </is>
      </c>
      <c r="J1778" t="inlineStr">
        <is>
          <t>FreshLine</t>
        </is>
      </c>
      <c r="K1778" t="inlineStr">
        <is>
          <t>HPC</t>
        </is>
      </c>
      <c r="L1778" s="6" t="n">
        <v>5</v>
      </c>
      <c r="M1778" s="7" t="n">
        <v>5459.75</v>
      </c>
      <c r="N1778">
        <f>VLOOKUP(I1778,Reps[#All],2,FALSE)</f>
        <v/>
      </c>
      <c r="O1778">
        <f>VLOOKUP(J1778,Brands[#All],3,FALSE)</f>
        <v/>
      </c>
    </row>
    <row r="1779">
      <c r="A1779" t="inlineStr">
        <is>
          <t>SO-100226</t>
        </is>
      </c>
      <c r="B1779" s="4" t="n">
        <v>45944</v>
      </c>
      <c r="C1779" t="inlineStr">
        <is>
          <t>Sales</t>
        </is>
      </c>
      <c r="D1779" s="5" t="n">
        <v>1002</v>
      </c>
      <c r="E1779" t="inlineStr">
        <is>
          <t>Lulu Hypermarket</t>
        </is>
      </c>
      <c r="F1779" s="5" t="n">
        <v>50005</v>
      </c>
      <c r="G1779" t="inlineStr">
        <is>
          <t>Lulu Hypermarket - Silicon Oasis</t>
        </is>
      </c>
      <c r="H1779" t="inlineStr">
        <is>
          <t>Silicon Oasis</t>
        </is>
      </c>
      <c r="I1779" t="inlineStr">
        <is>
          <t>Mariam Hassan</t>
        </is>
      </c>
      <c r="J1779" t="inlineStr">
        <is>
          <t>Crunchio</t>
        </is>
      </c>
      <c r="K1779" t="inlineStr">
        <is>
          <t>Food</t>
        </is>
      </c>
      <c r="L1779" s="6" t="n">
        <v>3</v>
      </c>
      <c r="M1779" s="7" t="n">
        <v>1587.3</v>
      </c>
      <c r="N1779">
        <f>VLOOKUP(I1779,Reps[#All],2,FALSE)</f>
        <v/>
      </c>
      <c r="O1779">
        <f>VLOOKUP(J1779,Brands[#All],3,FALSE)</f>
        <v/>
      </c>
    </row>
    <row r="1780">
      <c r="A1780" t="inlineStr">
        <is>
          <t>SO-100395</t>
        </is>
      </c>
      <c r="B1780" s="4" t="n">
        <v>45944</v>
      </c>
      <c r="C1780" t="inlineStr">
        <is>
          <t>Sales</t>
        </is>
      </c>
      <c r="D1780" s="5" t="n">
        <v>1013</v>
      </c>
      <c r="E1780" t="inlineStr">
        <is>
          <t>Grandiose Supermarket</t>
        </is>
      </c>
      <c r="F1780" s="5" t="n">
        <v>50057</v>
      </c>
      <c r="G1780" t="inlineStr">
        <is>
          <t>Grandiose Supermarket - Jumeirah</t>
        </is>
      </c>
      <c r="H1780" t="inlineStr">
        <is>
          <t>Jumeirah</t>
        </is>
      </c>
      <c r="I1780" t="inlineStr">
        <is>
          <t>Grace Fernandes</t>
        </is>
      </c>
      <c r="J1780" t="inlineStr">
        <is>
          <t>FreshLine</t>
        </is>
      </c>
      <c r="K1780" t="inlineStr">
        <is>
          <t>HPC</t>
        </is>
      </c>
      <c r="L1780" s="6" t="n">
        <v>8</v>
      </c>
      <c r="M1780" s="7" t="n">
        <v>9280.959999999999</v>
      </c>
      <c r="N1780">
        <f>VLOOKUP(I1780,Reps[#All],2,FALSE)</f>
        <v/>
      </c>
      <c r="O1780">
        <f>VLOOKUP(J1780,Brands[#All],3,FALSE)</f>
        <v/>
      </c>
    </row>
    <row r="1781">
      <c r="A1781" t="inlineStr">
        <is>
          <t>SO-100588</t>
        </is>
      </c>
      <c r="B1781" s="4" t="n">
        <v>45944</v>
      </c>
      <c r="C1781" t="inlineStr">
        <is>
          <t>Sales</t>
        </is>
      </c>
      <c r="D1781" s="5" t="n">
        <v>1004</v>
      </c>
      <c r="E1781" t="inlineStr">
        <is>
          <t>Choithrams</t>
        </is>
      </c>
      <c r="F1781" s="5" t="n">
        <v>50011</v>
      </c>
      <c r="G1781" t="inlineStr">
        <is>
          <t>Choithrams - Al Qusais</t>
        </is>
      </c>
      <c r="H1781" t="inlineStr">
        <is>
          <t>Al Qusais</t>
        </is>
      </c>
      <c r="I1781" t="inlineStr">
        <is>
          <t>Anjali Menon</t>
        </is>
      </c>
      <c r="J1781" t="inlineStr">
        <is>
          <t>Goldenfields</t>
        </is>
      </c>
      <c r="K1781" t="inlineStr">
        <is>
          <t>Food</t>
        </is>
      </c>
      <c r="L1781" s="6" t="n">
        <v>1</v>
      </c>
      <c r="M1781" s="7" t="n">
        <v>1118.04</v>
      </c>
      <c r="N1781">
        <f>VLOOKUP(I1781,Reps[#All],2,FALSE)</f>
        <v/>
      </c>
      <c r="O1781">
        <f>VLOOKUP(J1781,Brands[#All],3,FALSE)</f>
        <v/>
      </c>
    </row>
    <row r="1782">
      <c r="A1782" t="inlineStr">
        <is>
          <t>SO-101466</t>
        </is>
      </c>
      <c r="B1782" s="4" t="n">
        <v>45944</v>
      </c>
      <c r="C1782" t="inlineStr">
        <is>
          <t>Sales</t>
        </is>
      </c>
      <c r="D1782" s="5" t="n">
        <v>1014</v>
      </c>
      <c r="E1782" t="inlineStr">
        <is>
          <t>Day to Day</t>
        </is>
      </c>
      <c r="F1782" s="5" t="n">
        <v>50061</v>
      </c>
      <c r="G1782" t="inlineStr">
        <is>
          <t>Day to Day - Motor City</t>
        </is>
      </c>
      <c r="H1782" t="inlineStr">
        <is>
          <t>Motor City</t>
        </is>
      </c>
      <c r="I1782" t="inlineStr">
        <is>
          <t>Rashid Al Marzooqi</t>
        </is>
      </c>
      <c r="J1782" t="inlineStr">
        <is>
          <t>Oasis Delights</t>
        </is>
      </c>
      <c r="K1782" t="inlineStr">
        <is>
          <t>Food</t>
        </is>
      </c>
      <c r="L1782" s="6" t="n">
        <v>2</v>
      </c>
      <c r="M1782" s="7" t="n">
        <v>1809.6</v>
      </c>
      <c r="N1782">
        <f>VLOOKUP(I1782,Reps[#All],2,FALSE)</f>
        <v/>
      </c>
      <c r="O1782">
        <f>VLOOKUP(J1782,Brands[#All],3,FALSE)</f>
        <v/>
      </c>
    </row>
    <row r="1783">
      <c r="A1783" t="inlineStr">
        <is>
          <t>SO-101546</t>
        </is>
      </c>
      <c r="B1783" s="4" t="n">
        <v>45944</v>
      </c>
      <c r="C1783" t="inlineStr">
        <is>
          <t>Sales</t>
        </is>
      </c>
      <c r="D1783" s="5" t="n">
        <v>1004</v>
      </c>
      <c r="E1783" t="inlineStr">
        <is>
          <t>Choithrams</t>
        </is>
      </c>
      <c r="F1783" s="5" t="n">
        <v>50011</v>
      </c>
      <c r="G1783" t="inlineStr">
        <is>
          <t>Choithrams - Al Qusais</t>
        </is>
      </c>
      <c r="H1783" t="inlineStr">
        <is>
          <t>Al Qusais</t>
        </is>
      </c>
      <c r="I1783" t="inlineStr">
        <is>
          <t>Anjali Menon</t>
        </is>
      </c>
      <c r="J1783" t="inlineStr">
        <is>
          <t>DeliMia</t>
        </is>
      </c>
      <c r="K1783" t="inlineStr">
        <is>
          <t>Food</t>
        </is>
      </c>
      <c r="L1783" s="6" t="n">
        <v>1</v>
      </c>
      <c r="M1783" s="7" t="n">
        <v>1276.77</v>
      </c>
      <c r="N1783">
        <f>VLOOKUP(I1783,Reps[#All],2,FALSE)</f>
        <v/>
      </c>
      <c r="O1783">
        <f>VLOOKUP(J1783,Brands[#All],3,FALSE)</f>
        <v/>
      </c>
    </row>
    <row r="1784">
      <c r="A1784" t="inlineStr">
        <is>
          <t>SO-101006</t>
        </is>
      </c>
      <c r="B1784" s="4" t="n">
        <v>45945</v>
      </c>
      <c r="C1784" t="inlineStr">
        <is>
          <t>Return</t>
        </is>
      </c>
      <c r="D1784" s="5" t="n">
        <v>1015</v>
      </c>
      <c r="E1784" t="inlineStr">
        <is>
          <t>Safeer Market</t>
        </is>
      </c>
      <c r="F1784" s="5" t="n">
        <v>50067</v>
      </c>
      <c r="G1784" t="inlineStr">
        <is>
          <t>Safeer Market - Jumeirah</t>
        </is>
      </c>
      <c r="H1784" t="inlineStr">
        <is>
          <t>Jumeirah</t>
        </is>
      </c>
      <c r="I1784" t="inlineStr">
        <is>
          <t>Grace Fernandes</t>
        </is>
      </c>
      <c r="J1784" t="inlineStr">
        <is>
          <t>Bakehouse Co</t>
        </is>
      </c>
      <c r="K1784" t="inlineStr">
        <is>
          <t>Food</t>
        </is>
      </c>
      <c r="L1784" s="6" t="n">
        <v>-2</v>
      </c>
      <c r="M1784" s="7" t="n">
        <v>-1661.06</v>
      </c>
      <c r="N1784">
        <f>VLOOKUP(I1784,Reps[#All],2,FALSE)</f>
        <v/>
      </c>
      <c r="O1784">
        <f>VLOOKUP(J1784,Brands[#All],3,FALSE)</f>
        <v/>
      </c>
    </row>
    <row r="1785">
      <c r="A1785" t="inlineStr">
        <is>
          <t>SO-101323</t>
        </is>
      </c>
      <c r="B1785" s="4" t="n">
        <v>45945</v>
      </c>
      <c r="C1785" t="inlineStr">
        <is>
          <t>Sales</t>
        </is>
      </c>
      <c r="D1785" s="5" t="n">
        <v>1014</v>
      </c>
      <c r="E1785" t="inlineStr">
        <is>
          <t>Day to Day</t>
        </is>
      </c>
      <c r="F1785" s="5" t="n">
        <v>50062</v>
      </c>
      <c r="G1785" t="inlineStr">
        <is>
          <t>Day to Day - Deira</t>
        </is>
      </c>
      <c r="H1785" t="inlineStr">
        <is>
          <t>Deira</t>
        </is>
      </c>
      <c r="I1785" t="inlineStr">
        <is>
          <t>Rashid Al Marzooqi</t>
        </is>
      </c>
      <c r="J1785" t="inlineStr">
        <is>
          <t>SunHarvest</t>
        </is>
      </c>
      <c r="K1785" t="inlineStr">
        <is>
          <t>Food</t>
        </is>
      </c>
      <c r="L1785" s="6" t="n">
        <v>60</v>
      </c>
      <c r="M1785" s="7" t="n">
        <v>33085.2</v>
      </c>
      <c r="N1785">
        <f>VLOOKUP(I1785,Reps[#All],2,FALSE)</f>
        <v/>
      </c>
      <c r="O1785">
        <f>VLOOKUP(J1785,Brands[#All],3,FALSE)</f>
        <v/>
      </c>
    </row>
    <row r="1786">
      <c r="A1786" t="inlineStr">
        <is>
          <t>SO-100895</t>
        </is>
      </c>
      <c r="B1786" s="4" t="n">
        <v>45946</v>
      </c>
      <c r="C1786" t="inlineStr">
        <is>
          <t>Sales</t>
        </is>
      </c>
      <c r="D1786" s="5" t="n">
        <v>1007</v>
      </c>
      <c r="E1786" t="inlineStr">
        <is>
          <t>Al Maya Supermarket</t>
        </is>
      </c>
      <c r="F1786" s="5" t="n">
        <v>50027</v>
      </c>
      <c r="G1786" t="inlineStr">
        <is>
          <t>Al Maya Supermarket - Festival City</t>
        </is>
      </c>
      <c r="H1786" t="inlineStr">
        <is>
          <t>Festival City</t>
        </is>
      </c>
      <c r="I1786" t="inlineStr">
        <is>
          <t>Omar Haddad</t>
        </is>
      </c>
      <c r="J1786" t="inlineStr">
        <is>
          <t>Goldenfields</t>
        </is>
      </c>
      <c r="K1786" t="inlineStr">
        <is>
          <t>Food</t>
        </is>
      </c>
      <c r="L1786" s="6" t="n">
        <v>20</v>
      </c>
      <c r="M1786" s="7" t="n">
        <v>20246.8</v>
      </c>
      <c r="N1786">
        <f>VLOOKUP(I1786,Reps[#All],2,FALSE)</f>
        <v/>
      </c>
      <c r="O1786">
        <f>VLOOKUP(J1786,Brands[#All],3,FALSE)</f>
        <v/>
      </c>
    </row>
    <row r="1787">
      <c r="A1787" t="inlineStr">
        <is>
          <t>SO-100181</t>
        </is>
      </c>
      <c r="B1787" s="4" t="n">
        <v>45947</v>
      </c>
      <c r="C1787" t="inlineStr">
        <is>
          <t>Sales</t>
        </is>
      </c>
      <c r="D1787" s="5" t="n">
        <v>1006</v>
      </c>
      <c r="E1787" t="inlineStr">
        <is>
          <t>Waitrose</t>
        </is>
      </c>
      <c r="F1787" s="5" t="n">
        <v>50022</v>
      </c>
      <c r="G1787" t="inlineStr">
        <is>
          <t>Waitrose - Mirdif</t>
        </is>
      </c>
      <c r="H1787" t="inlineStr">
        <is>
          <t>Mirdif</t>
        </is>
      </c>
      <c r="I1787" t="inlineStr">
        <is>
          <t>Vikram Nair</t>
        </is>
      </c>
      <c r="J1787" t="inlineStr">
        <is>
          <t>Oasis Delights</t>
        </is>
      </c>
      <c r="K1787" t="inlineStr">
        <is>
          <t>Food</t>
        </is>
      </c>
      <c r="L1787" s="6" t="n">
        <v>1</v>
      </c>
      <c r="M1787" s="7" t="n">
        <v>784.5700000000001</v>
      </c>
      <c r="N1787">
        <f>VLOOKUP(I1787,Reps[#All],2,FALSE)</f>
        <v/>
      </c>
      <c r="O1787">
        <f>VLOOKUP(J1787,Brands[#All],3,FALSE)</f>
        <v/>
      </c>
    </row>
    <row r="1788">
      <c r="A1788" t="inlineStr">
        <is>
          <t>SO-101986</t>
        </is>
      </c>
      <c r="B1788" s="4" t="n">
        <v>45947</v>
      </c>
      <c r="C1788" t="inlineStr">
        <is>
          <t>Sales</t>
        </is>
      </c>
      <c r="D1788" s="5" t="n">
        <v>1009</v>
      </c>
      <c r="E1788" t="inlineStr">
        <is>
          <t>West Zone Supermarket</t>
        </is>
      </c>
      <c r="F1788" s="5" t="n">
        <v>50037</v>
      </c>
      <c r="G1788" t="inlineStr">
        <is>
          <t>West Zone Supermarket - Al Qusais</t>
        </is>
      </c>
      <c r="H1788" t="inlineStr">
        <is>
          <t>Al Qusais</t>
        </is>
      </c>
      <c r="I1788" t="inlineStr">
        <is>
          <t>Anjali Menon</t>
        </is>
      </c>
      <c r="J1788" t="inlineStr">
        <is>
          <t>Crunchio</t>
        </is>
      </c>
      <c r="K1788" t="inlineStr">
        <is>
          <t>Food</t>
        </is>
      </c>
      <c r="L1788" s="6" t="n">
        <v>2</v>
      </c>
      <c r="M1788" s="7" t="n">
        <v>1108.78</v>
      </c>
      <c r="N1788">
        <f>VLOOKUP(I1788,Reps[#All],2,FALSE)</f>
        <v/>
      </c>
      <c r="O1788">
        <f>VLOOKUP(J1788,Brands[#All],3,FALSE)</f>
        <v/>
      </c>
    </row>
    <row r="1789">
      <c r="A1789" t="inlineStr">
        <is>
          <t>SO-100443</t>
        </is>
      </c>
      <c r="B1789" s="4" t="n">
        <v>45948</v>
      </c>
      <c r="C1789" t="inlineStr">
        <is>
          <t>Sales</t>
        </is>
      </c>
      <c r="D1789" s="5" t="n">
        <v>1002</v>
      </c>
      <c r="E1789" t="inlineStr">
        <is>
          <t>Lulu Hypermarket</t>
        </is>
      </c>
      <c r="F1789" s="5" t="n">
        <v>50004</v>
      </c>
      <c r="G1789" t="inlineStr">
        <is>
          <t>Lulu Hypermarket - Bur Dubai</t>
        </is>
      </c>
      <c r="H1789" t="inlineStr">
        <is>
          <t>Bur Dubai</t>
        </is>
      </c>
      <c r="I1789" t="inlineStr">
        <is>
          <t>Anjali Menon</t>
        </is>
      </c>
      <c r="J1789" t="inlineStr">
        <is>
          <t>Verdé</t>
        </is>
      </c>
      <c r="K1789" t="inlineStr">
        <is>
          <t>HPC</t>
        </is>
      </c>
      <c r="L1789" s="6" t="n">
        <v>8</v>
      </c>
      <c r="M1789" s="7" t="n">
        <v>15326.24</v>
      </c>
      <c r="N1789">
        <f>VLOOKUP(I1789,Reps[#All],2,FALSE)</f>
        <v/>
      </c>
      <c r="O1789">
        <f>VLOOKUP(J1789,Brands[#All],3,FALSE)</f>
        <v/>
      </c>
    </row>
    <row r="1790">
      <c r="A1790" t="inlineStr">
        <is>
          <t>SO-100660</t>
        </is>
      </c>
      <c r="B1790" s="4" t="n">
        <v>45948</v>
      </c>
      <c r="C1790" t="inlineStr">
        <is>
          <t>Sales</t>
        </is>
      </c>
      <c r="D1790" s="5" t="n">
        <v>1010</v>
      </c>
      <c r="E1790" t="inlineStr">
        <is>
          <t>Géant</t>
        </is>
      </c>
      <c r="F1790" s="5" t="n">
        <v>50044</v>
      </c>
      <c r="G1790" t="inlineStr">
        <is>
          <t>Géant - Al Barsha</t>
        </is>
      </c>
      <c r="H1790" t="inlineStr">
        <is>
          <t>Al Barsha</t>
        </is>
      </c>
      <c r="I1790" t="inlineStr">
        <is>
          <t>Mohammed Saleh</t>
        </is>
      </c>
      <c r="J1790" t="inlineStr">
        <is>
          <t>Goldenfields</t>
        </is>
      </c>
      <c r="K1790" t="inlineStr">
        <is>
          <t>Food</t>
        </is>
      </c>
      <c r="L1790" s="6" t="n">
        <v>1</v>
      </c>
      <c r="M1790" s="7" t="n">
        <v>853.03</v>
      </c>
      <c r="N1790">
        <f>VLOOKUP(I1790,Reps[#All],2,FALSE)</f>
        <v/>
      </c>
      <c r="O1790">
        <f>VLOOKUP(J1790,Brands[#All],3,FALSE)</f>
        <v/>
      </c>
    </row>
    <row r="1791">
      <c r="A1791" t="inlineStr">
        <is>
          <t>SO-101057</t>
        </is>
      </c>
      <c r="B1791" s="4" t="n">
        <v>45948</v>
      </c>
      <c r="C1791" t="inlineStr">
        <is>
          <t>Sales</t>
        </is>
      </c>
      <c r="D1791" s="5" t="n">
        <v>1004</v>
      </c>
      <c r="E1791" t="inlineStr">
        <is>
          <t>Choithrams</t>
        </is>
      </c>
      <c r="F1791" s="5" t="n">
        <v>50012</v>
      </c>
      <c r="G1791" t="inlineStr">
        <is>
          <t>Choithrams - Mirdif</t>
        </is>
      </c>
      <c r="H1791" t="inlineStr">
        <is>
          <t>Mirdif</t>
        </is>
      </c>
      <c r="I1791" t="inlineStr">
        <is>
          <t>Vikram Nair</t>
        </is>
      </c>
      <c r="J1791" t="inlineStr">
        <is>
          <t>Mintleaf</t>
        </is>
      </c>
      <c r="K1791" t="inlineStr">
        <is>
          <t>HPC</t>
        </is>
      </c>
      <c r="L1791" s="6" t="n">
        <v>1</v>
      </c>
      <c r="M1791" s="7" t="n">
        <v>735.5599999999999</v>
      </c>
      <c r="N1791">
        <f>VLOOKUP(I1791,Reps[#All],2,FALSE)</f>
        <v/>
      </c>
      <c r="O1791">
        <f>VLOOKUP(J1791,Brands[#All],3,FALSE)</f>
        <v/>
      </c>
    </row>
    <row r="1792">
      <c r="A1792" t="inlineStr">
        <is>
          <t>SO-101484</t>
        </is>
      </c>
      <c r="B1792" s="4" t="n">
        <v>45948</v>
      </c>
      <c r="C1792" t="inlineStr">
        <is>
          <t>Sales</t>
        </is>
      </c>
      <c r="D1792" s="5" t="n">
        <v>1007</v>
      </c>
      <c r="E1792" t="inlineStr">
        <is>
          <t>Al Maya Supermarket</t>
        </is>
      </c>
      <c r="F1792" s="5" t="n">
        <v>50028</v>
      </c>
      <c r="G1792" t="inlineStr">
        <is>
          <t>Al Maya Supermarket - Al Qusais</t>
        </is>
      </c>
      <c r="H1792" t="inlineStr">
        <is>
          <t>Al Qusais</t>
        </is>
      </c>
      <c r="I1792" t="inlineStr">
        <is>
          <t>Anjali Menon</t>
        </is>
      </c>
      <c r="J1792" t="inlineStr">
        <is>
          <t>FreshNest</t>
        </is>
      </c>
      <c r="K1792" t="inlineStr">
        <is>
          <t>Food</t>
        </is>
      </c>
      <c r="L1792" s="6" t="n">
        <v>12</v>
      </c>
      <c r="M1792" s="7" t="n">
        <v>8420.040000000001</v>
      </c>
      <c r="N1792">
        <f>VLOOKUP(I1792,Reps[#All],2,FALSE)</f>
        <v/>
      </c>
      <c r="O1792">
        <f>VLOOKUP(J1792,Brands[#All],3,FALSE)</f>
        <v/>
      </c>
    </row>
    <row r="1793">
      <c r="A1793" t="inlineStr">
        <is>
          <t>SO-101292</t>
        </is>
      </c>
      <c r="B1793" s="4" t="n">
        <v>45949</v>
      </c>
      <c r="C1793" t="inlineStr">
        <is>
          <t>Sales</t>
        </is>
      </c>
      <c r="D1793" s="5" t="n">
        <v>1008</v>
      </c>
      <c r="E1793" t="inlineStr">
        <is>
          <t>Nesto Hypermarket</t>
        </is>
      </c>
      <c r="F1793" s="5" t="n">
        <v>50030</v>
      </c>
      <c r="G1793" t="inlineStr">
        <is>
          <t>Nesto Hypermarket - Jlt</t>
        </is>
      </c>
      <c r="H1793" t="inlineStr">
        <is>
          <t>Jlt</t>
        </is>
      </c>
      <c r="I1793" t="inlineStr">
        <is>
          <t>Arjun Pillai</t>
        </is>
      </c>
      <c r="J1793" t="inlineStr">
        <is>
          <t>Lumora</t>
        </is>
      </c>
      <c r="K1793" t="inlineStr">
        <is>
          <t>HPC</t>
        </is>
      </c>
      <c r="L1793" s="6" t="n">
        <v>2</v>
      </c>
      <c r="M1793" s="7" t="n">
        <v>3445.16</v>
      </c>
      <c r="N1793">
        <f>VLOOKUP(I1793,Reps[#All],2,FALSE)</f>
        <v/>
      </c>
      <c r="O1793">
        <f>VLOOKUP(J1793,Brands[#All],3,FALSE)</f>
        <v/>
      </c>
    </row>
    <row r="1794">
      <c r="A1794" t="inlineStr">
        <is>
          <t>SO-101483</t>
        </is>
      </c>
      <c r="B1794" s="4" t="n">
        <v>45949</v>
      </c>
      <c r="C1794" t="inlineStr">
        <is>
          <t>Sales</t>
        </is>
      </c>
      <c r="D1794" s="5" t="n">
        <v>1009</v>
      </c>
      <c r="E1794" t="inlineStr">
        <is>
          <t>West Zone Supermarket</t>
        </is>
      </c>
      <c r="F1794" s="5" t="n">
        <v>50036</v>
      </c>
      <c r="G1794" t="inlineStr">
        <is>
          <t>West Zone Supermarket - Deira</t>
        </is>
      </c>
      <c r="H1794" t="inlineStr">
        <is>
          <t>Deira</t>
        </is>
      </c>
      <c r="I1794" t="inlineStr">
        <is>
          <t>Rashid Al Marzooqi</t>
        </is>
      </c>
      <c r="J1794" t="inlineStr">
        <is>
          <t>Auracare</t>
        </is>
      </c>
      <c r="K1794" t="inlineStr">
        <is>
          <t>HPC</t>
        </is>
      </c>
      <c r="L1794" s="6" t="n">
        <v>8</v>
      </c>
      <c r="M1794" s="7" t="n">
        <v>19264.24</v>
      </c>
      <c r="N1794">
        <f>VLOOKUP(I1794,Reps[#All],2,FALSE)</f>
        <v/>
      </c>
      <c r="O1794">
        <f>VLOOKUP(J1794,Brands[#All],3,FALSE)</f>
        <v/>
      </c>
    </row>
    <row r="1795">
      <c r="A1795" t="inlineStr">
        <is>
          <t>SO-101010</t>
        </is>
      </c>
      <c r="B1795" s="4" t="n">
        <v>45950</v>
      </c>
      <c r="C1795" t="inlineStr">
        <is>
          <t>Sales</t>
        </is>
      </c>
      <c r="D1795" s="5" t="n">
        <v>1002</v>
      </c>
      <c r="E1795" t="inlineStr">
        <is>
          <t>Lulu Hypermarket</t>
        </is>
      </c>
      <c r="F1795" s="5" t="n">
        <v>50006</v>
      </c>
      <c r="G1795" t="inlineStr">
        <is>
          <t>Lulu Hypermarket - Deira</t>
        </is>
      </c>
      <c r="H1795" t="inlineStr">
        <is>
          <t>Deira</t>
        </is>
      </c>
      <c r="I1795" t="inlineStr">
        <is>
          <t>Rashid Al Marzooqi</t>
        </is>
      </c>
      <c r="J1795" t="inlineStr">
        <is>
          <t>DeliMia</t>
        </is>
      </c>
      <c r="K1795" t="inlineStr">
        <is>
          <t>Food</t>
        </is>
      </c>
      <c r="L1795" s="6" t="n">
        <v>8</v>
      </c>
      <c r="M1795" s="7" t="n">
        <v>7909.2</v>
      </c>
      <c r="N1795">
        <f>VLOOKUP(I1795,Reps[#All],2,FALSE)</f>
        <v/>
      </c>
      <c r="O1795">
        <f>VLOOKUP(J1795,Brands[#All],3,FALSE)</f>
        <v/>
      </c>
    </row>
    <row r="1796">
      <c r="A1796" t="inlineStr">
        <is>
          <t>SO-101896</t>
        </is>
      </c>
      <c r="B1796" s="4" t="n">
        <v>45950</v>
      </c>
      <c r="C1796" t="inlineStr">
        <is>
          <t>Sales</t>
        </is>
      </c>
      <c r="D1796" s="5" t="n">
        <v>1004</v>
      </c>
      <c r="E1796" t="inlineStr">
        <is>
          <t>Choithrams</t>
        </is>
      </c>
      <c r="F1796" s="5" t="n">
        <v>50011</v>
      </c>
      <c r="G1796" t="inlineStr">
        <is>
          <t>Choithrams - Al Qusais</t>
        </is>
      </c>
      <c r="H1796" t="inlineStr">
        <is>
          <t>Al Qusais</t>
        </is>
      </c>
      <c r="I1796" t="inlineStr">
        <is>
          <t>Anjali Menon</t>
        </is>
      </c>
      <c r="J1796" t="inlineStr">
        <is>
          <t>Lumora</t>
        </is>
      </c>
      <c r="K1796" t="inlineStr">
        <is>
          <t>HPC</t>
        </is>
      </c>
      <c r="L1796" s="6" t="n">
        <v>1</v>
      </c>
      <c r="M1796" s="7" t="n">
        <v>1797.28</v>
      </c>
      <c r="N1796">
        <f>VLOOKUP(I1796,Reps[#All],2,FALSE)</f>
        <v/>
      </c>
      <c r="O1796">
        <f>VLOOKUP(J1796,Brands[#All],3,FALSE)</f>
        <v/>
      </c>
    </row>
    <row r="1797">
      <c r="A1797" t="inlineStr">
        <is>
          <t>SO-101992</t>
        </is>
      </c>
      <c r="B1797" s="4" t="n">
        <v>45950</v>
      </c>
      <c r="C1797" t="inlineStr">
        <is>
          <t>Sales</t>
        </is>
      </c>
      <c r="D1797" s="5" t="n">
        <v>1015</v>
      </c>
      <c r="E1797" t="inlineStr">
        <is>
          <t>Safeer Market</t>
        </is>
      </c>
      <c r="F1797" s="5" t="n">
        <v>50068</v>
      </c>
      <c r="G1797" t="inlineStr">
        <is>
          <t>Safeer Market - Al Quoz</t>
        </is>
      </c>
      <c r="H1797" t="inlineStr">
        <is>
          <t>Al Quoz</t>
        </is>
      </c>
      <c r="I1797" t="inlineStr">
        <is>
          <t>Ayesha Siddiqui</t>
        </is>
      </c>
      <c r="J1797" t="inlineStr">
        <is>
          <t>Mintleaf</t>
        </is>
      </c>
      <c r="K1797" t="inlineStr">
        <is>
          <t>HPC</t>
        </is>
      </c>
      <c r="L1797" s="6" t="n">
        <v>40</v>
      </c>
      <c r="M1797" s="7" t="n">
        <v>25445.2</v>
      </c>
      <c r="N1797">
        <f>VLOOKUP(I1797,Reps[#All],2,FALSE)</f>
        <v/>
      </c>
      <c r="O1797">
        <f>VLOOKUP(J1797,Brands[#All],3,FALSE)</f>
        <v/>
      </c>
    </row>
    <row r="1798">
      <c r="A1798" t="inlineStr">
        <is>
          <t>SO-100045</t>
        </is>
      </c>
      <c r="B1798" s="4" t="n">
        <v>45951</v>
      </c>
      <c r="C1798" t="inlineStr">
        <is>
          <t>Sales</t>
        </is>
      </c>
      <c r="D1798" s="5" t="n">
        <v>1012</v>
      </c>
      <c r="E1798" t="inlineStr">
        <is>
          <t>Viva Supermarket</t>
        </is>
      </c>
      <c r="F1798" s="5" t="n">
        <v>50054</v>
      </c>
      <c r="G1798" t="inlineStr">
        <is>
          <t>Viva Supermarket - Jebel Ali</t>
        </is>
      </c>
      <c r="H1798" t="inlineStr">
        <is>
          <t>Jebel Ali</t>
        </is>
      </c>
      <c r="I1798" t="inlineStr">
        <is>
          <t>Priya Raj</t>
        </is>
      </c>
      <c r="J1798" t="inlineStr">
        <is>
          <t>Verdé</t>
        </is>
      </c>
      <c r="K1798" t="inlineStr">
        <is>
          <t>HPC</t>
        </is>
      </c>
      <c r="L1798" s="6" t="n">
        <v>1</v>
      </c>
      <c r="M1798" s="7" t="n">
        <v>1723.7</v>
      </c>
      <c r="N1798">
        <f>VLOOKUP(I1798,Reps[#All],2,FALSE)</f>
        <v/>
      </c>
      <c r="O1798">
        <f>VLOOKUP(J1798,Brands[#All],3,FALSE)</f>
        <v/>
      </c>
    </row>
    <row r="1799">
      <c r="A1799" t="inlineStr">
        <is>
          <t>SO-100401</t>
        </is>
      </c>
      <c r="B1799" s="4" t="n">
        <v>45951</v>
      </c>
      <c r="C1799" t="inlineStr">
        <is>
          <t>Sales</t>
        </is>
      </c>
      <c r="D1799" s="5" t="n">
        <v>1007</v>
      </c>
      <c r="E1799" t="inlineStr">
        <is>
          <t>Al Maya Supermarket</t>
        </is>
      </c>
      <c r="F1799" s="5" t="n">
        <v>50028</v>
      </c>
      <c r="G1799" t="inlineStr">
        <is>
          <t>Al Maya Supermarket - Al Qusais</t>
        </is>
      </c>
      <c r="H1799" t="inlineStr">
        <is>
          <t>Al Qusais</t>
        </is>
      </c>
      <c r="I1799" t="inlineStr">
        <is>
          <t>Anjali Menon</t>
        </is>
      </c>
      <c r="J1799" t="inlineStr">
        <is>
          <t>PureGlow</t>
        </is>
      </c>
      <c r="K1799" t="inlineStr">
        <is>
          <t>HPC</t>
        </is>
      </c>
      <c r="L1799" s="6" t="n">
        <v>1</v>
      </c>
      <c r="M1799" s="7" t="n">
        <v>2891.03</v>
      </c>
      <c r="N1799">
        <f>VLOOKUP(I1799,Reps[#All],2,FALSE)</f>
        <v/>
      </c>
      <c r="O1799">
        <f>VLOOKUP(J1799,Brands[#All],3,FALSE)</f>
        <v/>
      </c>
    </row>
    <row r="1800">
      <c r="A1800" t="inlineStr">
        <is>
          <t>SO-100668</t>
        </is>
      </c>
      <c r="B1800" s="4" t="n">
        <v>45951</v>
      </c>
      <c r="C1800" t="inlineStr">
        <is>
          <t>Sales</t>
        </is>
      </c>
      <c r="D1800" s="5" t="n">
        <v>1008</v>
      </c>
      <c r="E1800" t="inlineStr">
        <is>
          <t>Nesto Hypermarket</t>
        </is>
      </c>
      <c r="F1800" s="5" t="n">
        <v>50034</v>
      </c>
      <c r="G1800" t="inlineStr">
        <is>
          <t>Nesto Hypermarket - Deira</t>
        </is>
      </c>
      <c r="H1800" t="inlineStr">
        <is>
          <t>Deira</t>
        </is>
      </c>
      <c r="I1800" t="inlineStr">
        <is>
          <t>Rashid Al Marzooqi</t>
        </is>
      </c>
      <c r="J1800" t="inlineStr">
        <is>
          <t>PureGlow</t>
        </is>
      </c>
      <c r="K1800" t="inlineStr">
        <is>
          <t>HPC</t>
        </is>
      </c>
      <c r="L1800" s="6" t="n">
        <v>2</v>
      </c>
      <c r="M1800" s="7" t="n">
        <v>4823.18</v>
      </c>
      <c r="N1800">
        <f>VLOOKUP(I1800,Reps[#All],2,FALSE)</f>
        <v/>
      </c>
      <c r="O1800">
        <f>VLOOKUP(J1800,Brands[#All],3,FALSE)</f>
        <v/>
      </c>
    </row>
    <row r="1801">
      <c r="A1801" t="inlineStr">
        <is>
          <t>SO-100846</t>
        </is>
      </c>
      <c r="B1801" s="4" t="n">
        <v>45951</v>
      </c>
      <c r="C1801" t="inlineStr">
        <is>
          <t>Sales</t>
        </is>
      </c>
      <c r="D1801" s="5" t="n">
        <v>1006</v>
      </c>
      <c r="E1801" t="inlineStr">
        <is>
          <t>Waitrose</t>
        </is>
      </c>
      <c r="F1801" s="5" t="n">
        <v>50022</v>
      </c>
      <c r="G1801" t="inlineStr">
        <is>
          <t>Waitrose - Mirdif</t>
        </is>
      </c>
      <c r="H1801" t="inlineStr">
        <is>
          <t>Mirdif</t>
        </is>
      </c>
      <c r="I1801" t="inlineStr">
        <is>
          <t>Vikram Nair</t>
        </is>
      </c>
      <c r="J1801" t="inlineStr">
        <is>
          <t>Zaytoona</t>
        </is>
      </c>
      <c r="K1801" t="inlineStr">
        <is>
          <t>Food</t>
        </is>
      </c>
      <c r="L1801" s="6" t="n">
        <v>2</v>
      </c>
      <c r="M1801" s="7" t="n">
        <v>3061.6</v>
      </c>
      <c r="N1801">
        <f>VLOOKUP(I1801,Reps[#All],2,FALSE)</f>
        <v/>
      </c>
      <c r="O1801">
        <f>VLOOKUP(J1801,Brands[#All],3,FALSE)</f>
        <v/>
      </c>
    </row>
    <row r="1802">
      <c r="A1802" t="inlineStr">
        <is>
          <t>SO-101947</t>
        </is>
      </c>
      <c r="B1802" s="4" t="n">
        <v>45951</v>
      </c>
      <c r="C1802" t="inlineStr">
        <is>
          <t>Sales</t>
        </is>
      </c>
      <c r="D1802" s="5" t="n">
        <v>1008</v>
      </c>
      <c r="E1802" t="inlineStr">
        <is>
          <t>Nesto Hypermarket</t>
        </is>
      </c>
      <c r="F1802" s="5" t="n">
        <v>50033</v>
      </c>
      <c r="G1802" t="inlineStr">
        <is>
          <t>Nesto Hypermarket - Silicon Oasis</t>
        </is>
      </c>
      <c r="H1802" t="inlineStr">
        <is>
          <t>Silicon Oasis</t>
        </is>
      </c>
      <c r="I1802" t="inlineStr">
        <is>
          <t>Mariam Hassan</t>
        </is>
      </c>
      <c r="J1802" t="inlineStr">
        <is>
          <t>FreshNest</t>
        </is>
      </c>
      <c r="K1802" t="inlineStr">
        <is>
          <t>Food</t>
        </is>
      </c>
      <c r="L1802" s="6" t="n">
        <v>2</v>
      </c>
      <c r="M1802" s="7" t="n">
        <v>1290.82</v>
      </c>
      <c r="N1802">
        <f>VLOOKUP(I1802,Reps[#All],2,FALSE)</f>
        <v/>
      </c>
      <c r="O1802">
        <f>VLOOKUP(J1802,Brands[#All],3,FALSE)</f>
        <v/>
      </c>
    </row>
    <row r="1803">
      <c r="A1803" t="inlineStr">
        <is>
          <t>SO-100917</t>
        </is>
      </c>
      <c r="B1803" s="4" t="n">
        <v>45952</v>
      </c>
      <c r="C1803" t="inlineStr">
        <is>
          <t>Sales</t>
        </is>
      </c>
      <c r="D1803" s="5" t="n">
        <v>1004</v>
      </c>
      <c r="E1803" t="inlineStr">
        <is>
          <t>Choithrams</t>
        </is>
      </c>
      <c r="F1803" s="5" t="n">
        <v>50011</v>
      </c>
      <c r="G1803" t="inlineStr">
        <is>
          <t>Choithrams - Al Qusais</t>
        </is>
      </c>
      <c r="H1803" t="inlineStr">
        <is>
          <t>Al Qusais</t>
        </is>
      </c>
      <c r="I1803" t="inlineStr">
        <is>
          <t>Anjali Menon</t>
        </is>
      </c>
      <c r="J1803" t="inlineStr">
        <is>
          <t>Crunchio</t>
        </is>
      </c>
      <c r="K1803" t="inlineStr">
        <is>
          <t>Food</t>
        </is>
      </c>
      <c r="L1803" s="6" t="n">
        <v>12</v>
      </c>
      <c r="M1803" s="7" t="n">
        <v>5152.2</v>
      </c>
      <c r="N1803">
        <f>VLOOKUP(I1803,Reps[#All],2,FALSE)</f>
        <v/>
      </c>
      <c r="O1803">
        <f>VLOOKUP(J1803,Brands[#All],3,FALSE)</f>
        <v/>
      </c>
    </row>
    <row r="1804">
      <c r="A1804" t="inlineStr">
        <is>
          <t>SO-100887</t>
        </is>
      </c>
      <c r="B1804" s="4" t="n">
        <v>45953</v>
      </c>
      <c r="C1804" t="inlineStr">
        <is>
          <t>Sales</t>
        </is>
      </c>
      <c r="D1804" s="5" t="n">
        <v>1011</v>
      </c>
      <c r="E1804" t="inlineStr">
        <is>
          <t>Aswaaq</t>
        </is>
      </c>
      <c r="F1804" s="5" t="n">
        <v>50047</v>
      </c>
      <c r="G1804" t="inlineStr">
        <is>
          <t>Aswaaq - Festival City</t>
        </is>
      </c>
      <c r="H1804" t="inlineStr">
        <is>
          <t>Festival City</t>
        </is>
      </c>
      <c r="I1804" t="inlineStr">
        <is>
          <t>Omar Haddad</t>
        </is>
      </c>
      <c r="J1804" t="inlineStr">
        <is>
          <t>FreshLine</t>
        </is>
      </c>
      <c r="K1804" t="inlineStr">
        <is>
          <t>HPC</t>
        </is>
      </c>
      <c r="L1804" s="6" t="n">
        <v>1</v>
      </c>
      <c r="M1804" s="7" t="n">
        <v>1111.85</v>
      </c>
      <c r="N1804">
        <f>VLOOKUP(I1804,Reps[#All],2,FALSE)</f>
        <v/>
      </c>
      <c r="O1804">
        <f>VLOOKUP(J1804,Brands[#All],3,FALSE)</f>
        <v/>
      </c>
    </row>
    <row r="1805">
      <c r="A1805" t="inlineStr">
        <is>
          <t>SO-100893</t>
        </is>
      </c>
      <c r="B1805" s="4" t="n">
        <v>45953</v>
      </c>
      <c r="C1805" t="inlineStr">
        <is>
          <t>Sales</t>
        </is>
      </c>
      <c r="D1805" s="5" t="n">
        <v>1013</v>
      </c>
      <c r="E1805" t="inlineStr">
        <is>
          <t>Grandiose Supermarket</t>
        </is>
      </c>
      <c r="F1805" s="5" t="n">
        <v>50057</v>
      </c>
      <c r="G1805" t="inlineStr">
        <is>
          <t>Grandiose Supermarket - Jumeirah</t>
        </is>
      </c>
      <c r="H1805" t="inlineStr">
        <is>
          <t>Jumeirah</t>
        </is>
      </c>
      <c r="I1805" t="inlineStr">
        <is>
          <t>Grace Fernandes</t>
        </is>
      </c>
      <c r="J1805" t="inlineStr">
        <is>
          <t>DeliMia</t>
        </is>
      </c>
      <c r="K1805" t="inlineStr">
        <is>
          <t>Food</t>
        </is>
      </c>
      <c r="L1805" s="6" t="n">
        <v>100</v>
      </c>
      <c r="M1805" s="7" t="n">
        <v>106859</v>
      </c>
      <c r="N1805">
        <f>VLOOKUP(I1805,Reps[#All],2,FALSE)</f>
        <v/>
      </c>
      <c r="O1805">
        <f>VLOOKUP(J1805,Brands[#All],3,FALSE)</f>
        <v/>
      </c>
    </row>
    <row r="1806">
      <c r="A1806" t="inlineStr">
        <is>
          <t>SO-100919</t>
        </is>
      </c>
      <c r="B1806" s="4" t="n">
        <v>45954</v>
      </c>
      <c r="C1806" t="inlineStr">
        <is>
          <t>Sales</t>
        </is>
      </c>
      <c r="D1806" s="5" t="n">
        <v>1013</v>
      </c>
      <c r="E1806" t="inlineStr">
        <is>
          <t>Grandiose Supermarket</t>
        </is>
      </c>
      <c r="F1806" s="5" t="n">
        <v>50057</v>
      </c>
      <c r="G1806" t="inlineStr">
        <is>
          <t>Grandiose Supermarket - Jumeirah</t>
        </is>
      </c>
      <c r="H1806" t="inlineStr">
        <is>
          <t>Jumeirah</t>
        </is>
      </c>
      <c r="I1806" t="inlineStr">
        <is>
          <t>Grace Fernandes</t>
        </is>
      </c>
      <c r="J1806" t="inlineStr">
        <is>
          <t>Goldenfields</t>
        </is>
      </c>
      <c r="K1806" t="inlineStr">
        <is>
          <t>Food</t>
        </is>
      </c>
      <c r="L1806" s="6" t="n">
        <v>20</v>
      </c>
      <c r="M1806" s="7" t="n">
        <v>17659.6</v>
      </c>
      <c r="N1806">
        <f>VLOOKUP(I1806,Reps[#All],2,FALSE)</f>
        <v/>
      </c>
      <c r="O1806">
        <f>VLOOKUP(J1806,Brands[#All],3,FALSE)</f>
        <v/>
      </c>
    </row>
    <row r="1807">
      <c r="A1807" t="inlineStr">
        <is>
          <t>SO-101587</t>
        </is>
      </c>
      <c r="B1807" s="4" t="n">
        <v>45954</v>
      </c>
      <c r="C1807" t="inlineStr">
        <is>
          <t>Sales</t>
        </is>
      </c>
      <c r="D1807" s="5" t="n">
        <v>1007</v>
      </c>
      <c r="E1807" t="inlineStr">
        <is>
          <t>Al Maya Supermarket</t>
        </is>
      </c>
      <c r="F1807" s="5" t="n">
        <v>50028</v>
      </c>
      <c r="G1807" t="inlineStr">
        <is>
          <t>Al Maya Supermarket - Al Qusais</t>
        </is>
      </c>
      <c r="H1807" t="inlineStr">
        <is>
          <t>Al Qusais</t>
        </is>
      </c>
      <c r="I1807" t="inlineStr">
        <is>
          <t>Anjali Menon</t>
        </is>
      </c>
      <c r="J1807" t="inlineStr">
        <is>
          <t>FreshNest</t>
        </is>
      </c>
      <c r="K1807" t="inlineStr">
        <is>
          <t>Food</t>
        </is>
      </c>
      <c r="L1807" s="6" t="n">
        <v>40</v>
      </c>
      <c r="M1807" s="7" t="n">
        <v>32126</v>
      </c>
      <c r="N1807">
        <f>VLOOKUP(I1807,Reps[#All],2,FALSE)</f>
        <v/>
      </c>
      <c r="O1807">
        <f>VLOOKUP(J1807,Brands[#All],3,FALSE)</f>
        <v/>
      </c>
    </row>
    <row r="1808">
      <c r="A1808" t="inlineStr">
        <is>
          <t>SO-100412</t>
        </is>
      </c>
      <c r="B1808" s="4" t="n">
        <v>45955</v>
      </c>
      <c r="C1808" t="inlineStr">
        <is>
          <t>Sales</t>
        </is>
      </c>
      <c r="D1808" s="5" t="n">
        <v>1015</v>
      </c>
      <c r="E1808" t="inlineStr">
        <is>
          <t>Safeer Market</t>
        </is>
      </c>
      <c r="F1808" s="5" t="n">
        <v>50069</v>
      </c>
      <c r="G1808" t="inlineStr">
        <is>
          <t>Safeer Market - Bur Dubai</t>
        </is>
      </c>
      <c r="H1808" t="inlineStr">
        <is>
          <t>Bur Dubai</t>
        </is>
      </c>
      <c r="I1808" t="inlineStr">
        <is>
          <t>Anjali Menon</t>
        </is>
      </c>
      <c r="J1808" t="inlineStr">
        <is>
          <t>Sparklo</t>
        </is>
      </c>
      <c r="K1808" t="inlineStr">
        <is>
          <t>HPC</t>
        </is>
      </c>
      <c r="L1808" s="6" t="n">
        <v>2</v>
      </c>
      <c r="M1808" s="7" t="n">
        <v>1685.88</v>
      </c>
      <c r="N1808">
        <f>VLOOKUP(I1808,Reps[#All],2,FALSE)</f>
        <v/>
      </c>
      <c r="O1808">
        <f>VLOOKUP(J1808,Brands[#All],3,FALSE)</f>
        <v/>
      </c>
    </row>
    <row r="1809">
      <c r="A1809" t="inlineStr">
        <is>
          <t>SO-100610</t>
        </is>
      </c>
      <c r="B1809" s="4" t="n">
        <v>45955</v>
      </c>
      <c r="C1809" t="inlineStr">
        <is>
          <t>Sales</t>
        </is>
      </c>
      <c r="D1809" s="5" t="n">
        <v>1012</v>
      </c>
      <c r="E1809" t="inlineStr">
        <is>
          <t>Viva Supermarket</t>
        </is>
      </c>
      <c r="F1809" s="5" t="n">
        <v>50052</v>
      </c>
      <c r="G1809" t="inlineStr">
        <is>
          <t>Viva Supermarket - Dubai Marina</t>
        </is>
      </c>
      <c r="H1809" t="inlineStr">
        <is>
          <t>Dubai Marina</t>
        </is>
      </c>
      <c r="I1809" t="inlineStr">
        <is>
          <t>Fatima Khan</t>
        </is>
      </c>
      <c r="J1809" t="inlineStr">
        <is>
          <t>Oasis Delights</t>
        </is>
      </c>
      <c r="K1809" t="inlineStr">
        <is>
          <t>Food</t>
        </is>
      </c>
      <c r="L1809" s="6" t="n">
        <v>12</v>
      </c>
      <c r="M1809" s="7" t="n">
        <v>8982.84</v>
      </c>
      <c r="N1809">
        <f>VLOOKUP(I1809,Reps[#All],2,FALSE)</f>
        <v/>
      </c>
      <c r="O1809">
        <f>VLOOKUP(J1809,Brands[#All],3,FALSE)</f>
        <v/>
      </c>
    </row>
    <row r="1810">
      <c r="A1810" t="inlineStr">
        <is>
          <t>SO-101110</t>
        </is>
      </c>
      <c r="B1810" s="4" t="n">
        <v>45955</v>
      </c>
      <c r="C1810" t="inlineStr">
        <is>
          <t>Sales</t>
        </is>
      </c>
      <c r="D1810" s="5" t="n">
        <v>1003</v>
      </c>
      <c r="E1810" t="inlineStr">
        <is>
          <t>Spinneys</t>
        </is>
      </c>
      <c r="F1810" s="5" t="n">
        <v>50007</v>
      </c>
      <c r="G1810" t="inlineStr">
        <is>
          <t>Spinneys - Al Qusais</t>
        </is>
      </c>
      <c r="H1810" t="inlineStr">
        <is>
          <t>Al Qusais</t>
        </is>
      </c>
      <c r="I1810" t="inlineStr">
        <is>
          <t>Anjali Menon</t>
        </is>
      </c>
      <c r="J1810" t="inlineStr">
        <is>
          <t>Goldenfields</t>
        </is>
      </c>
      <c r="K1810" t="inlineStr">
        <is>
          <t>Food</t>
        </is>
      </c>
      <c r="L1810" s="6" t="n">
        <v>1</v>
      </c>
      <c r="M1810" s="7" t="n">
        <v>1055.67</v>
      </c>
      <c r="N1810">
        <f>VLOOKUP(I1810,Reps[#All],2,FALSE)</f>
        <v/>
      </c>
      <c r="O1810">
        <f>VLOOKUP(J1810,Brands[#All],3,FALSE)</f>
        <v/>
      </c>
    </row>
    <row r="1811">
      <c r="A1811" t="inlineStr">
        <is>
          <t>SO-101199</t>
        </is>
      </c>
      <c r="B1811" s="4" t="n">
        <v>45955</v>
      </c>
      <c r="C1811" t="inlineStr">
        <is>
          <t>Sales</t>
        </is>
      </c>
      <c r="D1811" s="5" t="n">
        <v>1007</v>
      </c>
      <c r="E1811" t="inlineStr">
        <is>
          <t>Al Maya Supermarket</t>
        </is>
      </c>
      <c r="F1811" s="5" t="n">
        <v>50029</v>
      </c>
      <c r="G1811" t="inlineStr">
        <is>
          <t>Al Maya Supermarket - Motor City</t>
        </is>
      </c>
      <c r="H1811" t="inlineStr">
        <is>
          <t>Motor City</t>
        </is>
      </c>
      <c r="I1811" t="inlineStr">
        <is>
          <t>Rashid Al Marzooqi</t>
        </is>
      </c>
      <c r="J1811" t="inlineStr">
        <is>
          <t>Crunchio</t>
        </is>
      </c>
      <c r="K1811" t="inlineStr">
        <is>
          <t>Food</t>
        </is>
      </c>
      <c r="L1811" s="6" t="n">
        <v>1</v>
      </c>
      <c r="M1811" s="7" t="n">
        <v>406.49</v>
      </c>
      <c r="N1811">
        <f>VLOOKUP(I1811,Reps[#All],2,FALSE)</f>
        <v/>
      </c>
      <c r="O1811">
        <f>VLOOKUP(J1811,Brands[#All],3,FALSE)</f>
        <v/>
      </c>
    </row>
    <row r="1812">
      <c r="A1812" t="inlineStr">
        <is>
          <t>SO-101785</t>
        </is>
      </c>
      <c r="B1812" s="4" t="n">
        <v>45955</v>
      </c>
      <c r="C1812" t="inlineStr">
        <is>
          <t>Sales</t>
        </is>
      </c>
      <c r="D1812" s="5" t="n">
        <v>1003</v>
      </c>
      <c r="E1812" t="inlineStr">
        <is>
          <t>Spinneys</t>
        </is>
      </c>
      <c r="F1812" s="5" t="n">
        <v>50009</v>
      </c>
      <c r="G1812" t="inlineStr">
        <is>
          <t>Spinneys - Bur Dubai</t>
        </is>
      </c>
      <c r="H1812" t="inlineStr">
        <is>
          <t>Bur Dubai</t>
        </is>
      </c>
      <c r="I1812" t="inlineStr">
        <is>
          <t>Anjali Menon</t>
        </is>
      </c>
      <c r="J1812" t="inlineStr">
        <is>
          <t>Cedarna</t>
        </is>
      </c>
      <c r="K1812" t="inlineStr">
        <is>
          <t>Food</t>
        </is>
      </c>
      <c r="L1812" s="6" t="n">
        <v>20</v>
      </c>
      <c r="M1812" s="7" t="n">
        <v>22618.2</v>
      </c>
      <c r="N1812">
        <f>VLOOKUP(I1812,Reps[#All],2,FALSE)</f>
        <v/>
      </c>
      <c r="O1812">
        <f>VLOOKUP(J1812,Brands[#All],3,FALSE)</f>
        <v/>
      </c>
    </row>
    <row r="1813">
      <c r="A1813" t="inlineStr">
        <is>
          <t>SO-100482</t>
        </is>
      </c>
      <c r="B1813" s="4" t="n">
        <v>45956</v>
      </c>
      <c r="C1813" t="inlineStr">
        <is>
          <t>Sales</t>
        </is>
      </c>
      <c r="D1813" s="5" t="n">
        <v>1005</v>
      </c>
      <c r="E1813" t="inlineStr">
        <is>
          <t>Union Coop</t>
        </is>
      </c>
      <c r="F1813" s="5" t="n">
        <v>50020</v>
      </c>
      <c r="G1813" t="inlineStr">
        <is>
          <t>Union Coop - Al Qusais</t>
        </is>
      </c>
      <c r="H1813" t="inlineStr">
        <is>
          <t>Al Qusais</t>
        </is>
      </c>
      <c r="I1813" t="inlineStr">
        <is>
          <t>Anjali Menon</t>
        </is>
      </c>
      <c r="J1813" t="inlineStr">
        <is>
          <t>Crunchio</t>
        </is>
      </c>
      <c r="K1813" t="inlineStr">
        <is>
          <t>Food</t>
        </is>
      </c>
      <c r="L1813" s="6" t="n">
        <v>2</v>
      </c>
      <c r="M1813" s="7" t="n">
        <v>822.98</v>
      </c>
      <c r="N1813">
        <f>VLOOKUP(I1813,Reps[#All],2,FALSE)</f>
        <v/>
      </c>
      <c r="O1813">
        <f>VLOOKUP(J1813,Brands[#All],3,FALSE)</f>
        <v/>
      </c>
    </row>
    <row r="1814">
      <c r="A1814" t="inlineStr">
        <is>
          <t>SO-100604</t>
        </is>
      </c>
      <c r="B1814" s="4" t="n">
        <v>45956</v>
      </c>
      <c r="C1814" t="inlineStr">
        <is>
          <t>Sales</t>
        </is>
      </c>
      <c r="D1814" s="5" t="n">
        <v>1013</v>
      </c>
      <c r="E1814" t="inlineStr">
        <is>
          <t>Grandiose Supermarket</t>
        </is>
      </c>
      <c r="F1814" s="5" t="n">
        <v>50058</v>
      </c>
      <c r="G1814" t="inlineStr">
        <is>
          <t>Grandiose Supermarket - Festival City</t>
        </is>
      </c>
      <c r="H1814" t="inlineStr">
        <is>
          <t>Festival City</t>
        </is>
      </c>
      <c r="I1814" t="inlineStr">
        <is>
          <t>Omar Haddad</t>
        </is>
      </c>
      <c r="J1814" t="inlineStr">
        <is>
          <t>FreshLine</t>
        </is>
      </c>
      <c r="K1814" t="inlineStr">
        <is>
          <t>HPC</t>
        </is>
      </c>
      <c r="L1814" s="6" t="n">
        <v>1</v>
      </c>
      <c r="M1814" s="7" t="n">
        <v>1070.36</v>
      </c>
      <c r="N1814">
        <f>VLOOKUP(I1814,Reps[#All],2,FALSE)</f>
        <v/>
      </c>
      <c r="O1814">
        <f>VLOOKUP(J1814,Brands[#All],3,FALSE)</f>
        <v/>
      </c>
    </row>
    <row r="1815">
      <c r="A1815" t="inlineStr">
        <is>
          <t>SO-101049</t>
        </is>
      </c>
      <c r="B1815" s="4" t="n">
        <v>45956</v>
      </c>
      <c r="C1815" t="inlineStr">
        <is>
          <t>Return</t>
        </is>
      </c>
      <c r="D1815" s="5" t="n">
        <v>1008</v>
      </c>
      <c r="E1815" t="inlineStr">
        <is>
          <t>Nesto Hypermarket</t>
        </is>
      </c>
      <c r="F1815" s="5" t="n">
        <v>50033</v>
      </c>
      <c r="G1815" t="inlineStr">
        <is>
          <t>Nesto Hypermarket - Silicon Oasis</t>
        </is>
      </c>
      <c r="H1815" t="inlineStr">
        <is>
          <t>Silicon Oasis</t>
        </is>
      </c>
      <c r="I1815" t="inlineStr">
        <is>
          <t>Mariam Hassan</t>
        </is>
      </c>
      <c r="J1815" t="inlineStr">
        <is>
          <t>Bakehouse Co</t>
        </is>
      </c>
      <c r="K1815" t="inlineStr">
        <is>
          <t>Food</t>
        </is>
      </c>
      <c r="L1815" s="6" t="n">
        <v>-12</v>
      </c>
      <c r="M1815" s="7" t="n">
        <v>-10300.68</v>
      </c>
      <c r="N1815">
        <f>VLOOKUP(I1815,Reps[#All],2,FALSE)</f>
        <v/>
      </c>
      <c r="O1815">
        <f>VLOOKUP(J1815,Brands[#All],3,FALSE)</f>
        <v/>
      </c>
    </row>
    <row r="1816">
      <c r="A1816" t="inlineStr">
        <is>
          <t>SO-101096</t>
        </is>
      </c>
      <c r="B1816" s="4" t="n">
        <v>45956</v>
      </c>
      <c r="C1816" t="inlineStr">
        <is>
          <t>Sales</t>
        </is>
      </c>
      <c r="D1816" s="5" t="n">
        <v>1012</v>
      </c>
      <c r="E1816" t="inlineStr">
        <is>
          <t>Viva Supermarket</t>
        </is>
      </c>
      <c r="F1816" s="5" t="n">
        <v>50052</v>
      </c>
      <c r="G1816" t="inlineStr">
        <is>
          <t>Viva Supermarket - Dubai Marina</t>
        </is>
      </c>
      <c r="H1816" t="inlineStr">
        <is>
          <t>Dubai Marina</t>
        </is>
      </c>
      <c r="I1816" t="inlineStr">
        <is>
          <t>Fatima Khan</t>
        </is>
      </c>
      <c r="J1816" t="inlineStr">
        <is>
          <t>Mintleaf</t>
        </is>
      </c>
      <c r="K1816" t="inlineStr">
        <is>
          <t>HPC</t>
        </is>
      </c>
      <c r="L1816" s="6" t="n">
        <v>12</v>
      </c>
      <c r="M1816" s="7" t="n">
        <v>9279.120000000001</v>
      </c>
      <c r="N1816">
        <f>VLOOKUP(I1816,Reps[#All],2,FALSE)</f>
        <v/>
      </c>
      <c r="O1816">
        <f>VLOOKUP(J1816,Brands[#All],3,FALSE)</f>
        <v/>
      </c>
    </row>
    <row r="1817">
      <c r="A1817" t="inlineStr">
        <is>
          <t>SO-101168</t>
        </is>
      </c>
      <c r="B1817" s="4" t="n">
        <v>45956</v>
      </c>
      <c r="C1817" t="inlineStr">
        <is>
          <t>Sales</t>
        </is>
      </c>
      <c r="D1817" s="5" t="n">
        <v>1008</v>
      </c>
      <c r="E1817" t="inlineStr">
        <is>
          <t>Nesto Hypermarket</t>
        </is>
      </c>
      <c r="F1817" s="5" t="n">
        <v>50031</v>
      </c>
      <c r="G1817" t="inlineStr">
        <is>
          <t>Nesto Hypermarket - Bur Dubai</t>
        </is>
      </c>
      <c r="H1817" t="inlineStr">
        <is>
          <t>Bur Dubai</t>
        </is>
      </c>
      <c r="I1817" t="inlineStr">
        <is>
          <t>Anjali Menon</t>
        </is>
      </c>
      <c r="J1817" t="inlineStr">
        <is>
          <t>Silkene</t>
        </is>
      </c>
      <c r="K1817" t="inlineStr">
        <is>
          <t>HPC</t>
        </is>
      </c>
      <c r="L1817" s="6" t="n">
        <v>2</v>
      </c>
      <c r="M1817" s="7" t="n">
        <v>3949.56</v>
      </c>
      <c r="N1817">
        <f>VLOOKUP(I1817,Reps[#All],2,FALSE)</f>
        <v/>
      </c>
      <c r="O1817">
        <f>VLOOKUP(J1817,Brands[#All],3,FALSE)</f>
        <v/>
      </c>
    </row>
    <row r="1818">
      <c r="A1818" t="inlineStr">
        <is>
          <t>SO-101653</t>
        </is>
      </c>
      <c r="B1818" s="4" t="n">
        <v>45956</v>
      </c>
      <c r="C1818" t="inlineStr">
        <is>
          <t>Return</t>
        </is>
      </c>
      <c r="D1818" s="5" t="n">
        <v>1010</v>
      </c>
      <c r="E1818" t="inlineStr">
        <is>
          <t>Géant</t>
        </is>
      </c>
      <c r="F1818" s="5" t="n">
        <v>50043</v>
      </c>
      <c r="G1818" t="inlineStr">
        <is>
          <t>Géant - Festival City</t>
        </is>
      </c>
      <c r="H1818" t="inlineStr">
        <is>
          <t>Festival City</t>
        </is>
      </c>
      <c r="I1818" t="inlineStr">
        <is>
          <t>Omar Haddad</t>
        </is>
      </c>
      <c r="J1818" t="inlineStr">
        <is>
          <t>Goldenfields</t>
        </is>
      </c>
      <c r="K1818" t="inlineStr">
        <is>
          <t>Food</t>
        </is>
      </c>
      <c r="L1818" s="6" t="n">
        <v>-40</v>
      </c>
      <c r="M1818" s="7" t="n">
        <v>-34905.2</v>
      </c>
      <c r="N1818">
        <f>VLOOKUP(I1818,Reps[#All],2,FALSE)</f>
        <v/>
      </c>
      <c r="O1818">
        <f>VLOOKUP(J1818,Brands[#All],3,FALSE)</f>
        <v/>
      </c>
    </row>
    <row r="1819">
      <c r="A1819" t="inlineStr">
        <is>
          <t>SO-100502</t>
        </is>
      </c>
      <c r="B1819" s="4" t="n">
        <v>45957</v>
      </c>
      <c r="C1819" t="inlineStr">
        <is>
          <t>Sales</t>
        </is>
      </c>
      <c r="D1819" s="5" t="n">
        <v>1003</v>
      </c>
      <c r="E1819" t="inlineStr">
        <is>
          <t>Spinneys</t>
        </is>
      </c>
      <c r="F1819" s="5" t="n">
        <v>50007</v>
      </c>
      <c r="G1819" t="inlineStr">
        <is>
          <t>Spinneys - Al Qusais</t>
        </is>
      </c>
      <c r="H1819" t="inlineStr">
        <is>
          <t>Al Qusais</t>
        </is>
      </c>
      <c r="I1819" t="inlineStr">
        <is>
          <t>Anjali Menon</t>
        </is>
      </c>
      <c r="J1819" t="inlineStr">
        <is>
          <t>FreshLine</t>
        </is>
      </c>
      <c r="K1819" t="inlineStr">
        <is>
          <t>HPC</t>
        </is>
      </c>
      <c r="L1819" s="6" t="n">
        <v>2</v>
      </c>
      <c r="M1819" s="7" t="n">
        <v>1738.46</v>
      </c>
      <c r="N1819">
        <f>VLOOKUP(I1819,Reps[#All],2,FALSE)</f>
        <v/>
      </c>
      <c r="O1819">
        <f>VLOOKUP(J1819,Brands[#All],3,FALSE)</f>
        <v/>
      </c>
    </row>
    <row r="1820">
      <c r="A1820" t="inlineStr">
        <is>
          <t>SO-101608</t>
        </is>
      </c>
      <c r="B1820" s="4" t="n">
        <v>45957</v>
      </c>
      <c r="C1820" t="inlineStr">
        <is>
          <t>Return</t>
        </is>
      </c>
      <c r="D1820" s="5" t="n">
        <v>1008</v>
      </c>
      <c r="E1820" t="inlineStr">
        <is>
          <t>Nesto Hypermarket</t>
        </is>
      </c>
      <c r="F1820" s="5" t="n">
        <v>50033</v>
      </c>
      <c r="G1820" t="inlineStr">
        <is>
          <t>Nesto Hypermarket - Silicon Oasis</t>
        </is>
      </c>
      <c r="H1820" t="inlineStr">
        <is>
          <t>Silicon Oasis</t>
        </is>
      </c>
      <c r="I1820" t="inlineStr">
        <is>
          <t>Mariam Hassan</t>
        </is>
      </c>
      <c r="J1820" t="inlineStr">
        <is>
          <t>Mintleaf</t>
        </is>
      </c>
      <c r="K1820" t="inlineStr">
        <is>
          <t>HPC</t>
        </is>
      </c>
      <c r="L1820" s="6" t="n">
        <v>-8</v>
      </c>
      <c r="M1820" s="7" t="n">
        <v>-6939.2</v>
      </c>
      <c r="N1820">
        <f>VLOOKUP(I1820,Reps[#All],2,FALSE)</f>
        <v/>
      </c>
      <c r="O1820">
        <f>VLOOKUP(J1820,Brands[#All],3,FALSE)</f>
        <v/>
      </c>
    </row>
    <row r="1821">
      <c r="A1821" t="inlineStr">
        <is>
          <t>SO-101614</t>
        </is>
      </c>
      <c r="B1821" s="4" t="n">
        <v>45957</v>
      </c>
      <c r="C1821" t="inlineStr">
        <is>
          <t>Sales</t>
        </is>
      </c>
      <c r="D1821" s="5" t="n">
        <v>1008</v>
      </c>
      <c r="E1821" t="inlineStr">
        <is>
          <t>Nesto Hypermarket</t>
        </is>
      </c>
      <c r="F1821" s="5" t="n">
        <v>50031</v>
      </c>
      <c r="G1821" t="inlineStr">
        <is>
          <t>Nesto Hypermarket - Bur Dubai</t>
        </is>
      </c>
      <c r="H1821" t="inlineStr">
        <is>
          <t>Bur Dubai</t>
        </is>
      </c>
      <c r="I1821" t="inlineStr">
        <is>
          <t>Anjali Menon</t>
        </is>
      </c>
      <c r="J1821" t="inlineStr">
        <is>
          <t>DeliMia</t>
        </is>
      </c>
      <c r="K1821" t="inlineStr">
        <is>
          <t>Food</t>
        </is>
      </c>
      <c r="L1821" s="6" t="n">
        <v>5</v>
      </c>
      <c r="M1821" s="7" t="n">
        <v>4872.7</v>
      </c>
      <c r="N1821">
        <f>VLOOKUP(I1821,Reps[#All],2,FALSE)</f>
        <v/>
      </c>
      <c r="O1821">
        <f>VLOOKUP(J1821,Brands[#All],3,FALSE)</f>
        <v/>
      </c>
    </row>
    <row r="1822">
      <c r="A1822" t="inlineStr">
        <is>
          <t>SO-101996</t>
        </is>
      </c>
      <c r="B1822" s="4" t="n">
        <v>45957</v>
      </c>
      <c r="C1822" t="inlineStr">
        <is>
          <t>Sales</t>
        </is>
      </c>
      <c r="D1822" s="5" t="n">
        <v>1007</v>
      </c>
      <c r="E1822" t="inlineStr">
        <is>
          <t>Al Maya Supermarket</t>
        </is>
      </c>
      <c r="F1822" s="5" t="n">
        <v>50026</v>
      </c>
      <c r="G1822" t="inlineStr">
        <is>
          <t>Al Maya Supermarket - International City</t>
        </is>
      </c>
      <c r="H1822" t="inlineStr">
        <is>
          <t>International City</t>
        </is>
      </c>
      <c r="I1822" t="inlineStr">
        <is>
          <t>Sunil Kumar</t>
        </is>
      </c>
      <c r="J1822" t="inlineStr">
        <is>
          <t>Sparklo</t>
        </is>
      </c>
      <c r="K1822" t="inlineStr">
        <is>
          <t>HPC</t>
        </is>
      </c>
      <c r="L1822" s="6" t="n">
        <v>3</v>
      </c>
      <c r="M1822" s="7" t="n">
        <v>2561.64</v>
      </c>
      <c r="N1822">
        <f>VLOOKUP(I1822,Reps[#All],2,FALSE)</f>
        <v/>
      </c>
      <c r="O1822">
        <f>VLOOKUP(J1822,Brands[#All],3,FALSE)</f>
        <v/>
      </c>
    </row>
    <row r="1823">
      <c r="A1823" t="inlineStr">
        <is>
          <t>SO-101652</t>
        </is>
      </c>
      <c r="B1823" s="4" t="n">
        <v>45958</v>
      </c>
      <c r="C1823" t="inlineStr">
        <is>
          <t>Sales</t>
        </is>
      </c>
      <c r="D1823" s="5" t="n">
        <v>1015</v>
      </c>
      <c r="E1823" t="inlineStr">
        <is>
          <t>Safeer Market</t>
        </is>
      </c>
      <c r="F1823" s="5" t="n">
        <v>50069</v>
      </c>
      <c r="G1823" t="inlineStr">
        <is>
          <t>Safeer Market - Bur Dubai</t>
        </is>
      </c>
      <c r="H1823" t="inlineStr">
        <is>
          <t>Bur Dubai</t>
        </is>
      </c>
      <c r="I1823" t="inlineStr">
        <is>
          <t>Anjali Menon</t>
        </is>
      </c>
      <c r="J1823" t="inlineStr">
        <is>
          <t>Crunchio</t>
        </is>
      </c>
      <c r="K1823" t="inlineStr">
        <is>
          <t>Food</t>
        </is>
      </c>
      <c r="L1823" s="6" t="n">
        <v>60</v>
      </c>
      <c r="M1823" s="7" t="n">
        <v>31537.8</v>
      </c>
      <c r="N1823">
        <f>VLOOKUP(I1823,Reps[#All],2,FALSE)</f>
        <v/>
      </c>
      <c r="O1823">
        <f>VLOOKUP(J1823,Brands[#All],3,FALSE)</f>
        <v/>
      </c>
    </row>
    <row r="1824">
      <c r="A1824" t="inlineStr">
        <is>
          <t>SO-101729</t>
        </is>
      </c>
      <c r="B1824" s="4" t="n">
        <v>45958</v>
      </c>
      <c r="C1824" t="inlineStr">
        <is>
          <t>Sales</t>
        </is>
      </c>
      <c r="D1824" s="5" t="n">
        <v>1009</v>
      </c>
      <c r="E1824" t="inlineStr">
        <is>
          <t>West Zone Supermarket</t>
        </is>
      </c>
      <c r="F1824" s="5" t="n">
        <v>50037</v>
      </c>
      <c r="G1824" t="inlineStr">
        <is>
          <t>West Zone Supermarket - Al Qusais</t>
        </is>
      </c>
      <c r="H1824" t="inlineStr">
        <is>
          <t>Al Qusais</t>
        </is>
      </c>
      <c r="I1824" t="inlineStr">
        <is>
          <t>Anjali Menon</t>
        </is>
      </c>
      <c r="J1824" t="inlineStr">
        <is>
          <t>DeliMia</t>
        </is>
      </c>
      <c r="K1824" t="inlineStr">
        <is>
          <t>Food</t>
        </is>
      </c>
      <c r="L1824" s="6" t="n">
        <v>3</v>
      </c>
      <c r="M1824" s="7" t="n">
        <v>2990.73</v>
      </c>
      <c r="N1824">
        <f>VLOOKUP(I1824,Reps[#All],2,FALSE)</f>
        <v/>
      </c>
      <c r="O1824">
        <f>VLOOKUP(J1824,Brands[#All],3,FALSE)</f>
        <v/>
      </c>
    </row>
    <row r="1825">
      <c r="A1825" t="inlineStr">
        <is>
          <t>SO-101884</t>
        </is>
      </c>
      <c r="B1825" s="4" t="n">
        <v>45958</v>
      </c>
      <c r="C1825" t="inlineStr">
        <is>
          <t>Sales</t>
        </is>
      </c>
      <c r="D1825" s="5" t="n">
        <v>1009</v>
      </c>
      <c r="E1825" t="inlineStr">
        <is>
          <t>West Zone Supermarket</t>
        </is>
      </c>
      <c r="F1825" s="5" t="n">
        <v>50038</v>
      </c>
      <c r="G1825" t="inlineStr">
        <is>
          <t>West Zone Supermarket - Downtown</t>
        </is>
      </c>
      <c r="H1825" t="inlineStr">
        <is>
          <t>Downtown</t>
        </is>
      </c>
      <c r="I1825" t="inlineStr">
        <is>
          <t>Joseph Mathew</t>
        </is>
      </c>
      <c r="J1825" t="inlineStr">
        <is>
          <t>DeliMia</t>
        </is>
      </c>
      <c r="K1825" t="inlineStr">
        <is>
          <t>Food</t>
        </is>
      </c>
      <c r="L1825" s="6" t="n">
        <v>20</v>
      </c>
      <c r="M1825" s="7" t="n">
        <v>22684.8</v>
      </c>
      <c r="N1825">
        <f>VLOOKUP(I1825,Reps[#All],2,FALSE)</f>
        <v/>
      </c>
      <c r="O1825">
        <f>VLOOKUP(J1825,Brands[#All],3,FALSE)</f>
        <v/>
      </c>
    </row>
    <row r="1826">
      <c r="A1826" t="inlineStr">
        <is>
          <t>SO-100118</t>
        </is>
      </c>
      <c r="B1826" s="4" t="n">
        <v>45959</v>
      </c>
      <c r="C1826" t="inlineStr">
        <is>
          <t>Sales</t>
        </is>
      </c>
      <c r="D1826" s="5" t="n">
        <v>1001</v>
      </c>
      <c r="E1826" t="inlineStr">
        <is>
          <t>Carrefour</t>
        </is>
      </c>
      <c r="F1826" s="5" t="n">
        <v>50001</v>
      </c>
      <c r="G1826" t="inlineStr">
        <is>
          <t>Carrefour - Deira</t>
        </is>
      </c>
      <c r="H1826" t="inlineStr">
        <is>
          <t>Deira</t>
        </is>
      </c>
      <c r="I1826" t="inlineStr">
        <is>
          <t>Rashid Al Marzooqi</t>
        </is>
      </c>
      <c r="J1826" t="inlineStr">
        <is>
          <t>Caressa</t>
        </is>
      </c>
      <c r="K1826" t="inlineStr">
        <is>
          <t>HPC</t>
        </is>
      </c>
      <c r="L1826" s="6" t="n">
        <v>12</v>
      </c>
      <c r="M1826" s="7" t="n">
        <v>17198.28</v>
      </c>
      <c r="N1826">
        <f>VLOOKUP(I1826,Reps[#All],2,FALSE)</f>
        <v/>
      </c>
      <c r="O1826">
        <f>VLOOKUP(J1826,Brands[#All],3,FALSE)</f>
        <v/>
      </c>
    </row>
    <row r="1827">
      <c r="A1827" t="inlineStr">
        <is>
          <t>SO-100143</t>
        </is>
      </c>
      <c r="B1827" s="4" t="n">
        <v>45959</v>
      </c>
      <c r="C1827" t="inlineStr">
        <is>
          <t>Sales</t>
        </is>
      </c>
      <c r="D1827" s="5" t="n">
        <v>1013</v>
      </c>
      <c r="E1827" t="inlineStr">
        <is>
          <t>Grandiose Supermarket</t>
        </is>
      </c>
      <c r="F1827" s="5" t="n">
        <v>50058</v>
      </c>
      <c r="G1827" t="inlineStr">
        <is>
          <t>Grandiose Supermarket - Festival City</t>
        </is>
      </c>
      <c r="H1827" t="inlineStr">
        <is>
          <t>Festival City</t>
        </is>
      </c>
      <c r="I1827" t="inlineStr">
        <is>
          <t>Omar Haddad</t>
        </is>
      </c>
      <c r="J1827" t="inlineStr">
        <is>
          <t>Caressa</t>
        </is>
      </c>
      <c r="K1827" t="inlineStr">
        <is>
          <t>HPC</t>
        </is>
      </c>
      <c r="L1827" s="6" t="n">
        <v>5</v>
      </c>
      <c r="M1827" s="7" t="n">
        <v>7486.9</v>
      </c>
      <c r="N1827">
        <f>VLOOKUP(I1827,Reps[#All],2,FALSE)</f>
        <v/>
      </c>
      <c r="O1827">
        <f>VLOOKUP(J1827,Brands[#All],3,FALSE)</f>
        <v/>
      </c>
    </row>
    <row r="1828">
      <c r="A1828" t="inlineStr">
        <is>
          <t>SO-100278</t>
        </is>
      </c>
      <c r="B1828" s="4" t="n">
        <v>45959</v>
      </c>
      <c r="C1828" t="inlineStr">
        <is>
          <t>Sales</t>
        </is>
      </c>
      <c r="D1828" s="5" t="n">
        <v>1010</v>
      </c>
      <c r="E1828" t="inlineStr">
        <is>
          <t>Géant</t>
        </is>
      </c>
      <c r="F1828" s="5" t="n">
        <v>50043</v>
      </c>
      <c r="G1828" t="inlineStr">
        <is>
          <t>Géant - Festival City</t>
        </is>
      </c>
      <c r="H1828" t="inlineStr">
        <is>
          <t>Festival City</t>
        </is>
      </c>
      <c r="I1828" t="inlineStr">
        <is>
          <t>Omar Haddad</t>
        </is>
      </c>
      <c r="J1828" t="inlineStr">
        <is>
          <t>Verdé</t>
        </is>
      </c>
      <c r="K1828" t="inlineStr">
        <is>
          <t>HPC</t>
        </is>
      </c>
      <c r="L1828" s="6" t="n">
        <v>60</v>
      </c>
      <c r="M1828" s="7" t="n">
        <v>127918.8</v>
      </c>
      <c r="N1828">
        <f>VLOOKUP(I1828,Reps[#All],2,FALSE)</f>
        <v/>
      </c>
      <c r="O1828">
        <f>VLOOKUP(J1828,Brands[#All],3,FALSE)</f>
        <v/>
      </c>
    </row>
    <row r="1829">
      <c r="A1829" t="inlineStr">
        <is>
          <t>SO-100368</t>
        </is>
      </c>
      <c r="B1829" s="4" t="n">
        <v>45959</v>
      </c>
      <c r="C1829" t="inlineStr">
        <is>
          <t>Sales</t>
        </is>
      </c>
      <c r="D1829" s="5" t="n">
        <v>1012</v>
      </c>
      <c r="E1829" t="inlineStr">
        <is>
          <t>Viva Supermarket</t>
        </is>
      </c>
      <c r="F1829" s="5" t="n">
        <v>50051</v>
      </c>
      <c r="G1829" t="inlineStr">
        <is>
          <t>Viva Supermarket - Silicon Oasis</t>
        </is>
      </c>
      <c r="H1829" t="inlineStr">
        <is>
          <t>Silicon Oasis</t>
        </is>
      </c>
      <c r="I1829" t="inlineStr">
        <is>
          <t>Mariam Hassan</t>
        </is>
      </c>
      <c r="J1829" t="inlineStr">
        <is>
          <t>Lumora</t>
        </is>
      </c>
      <c r="K1829" t="inlineStr">
        <is>
          <t>HPC</t>
        </is>
      </c>
      <c r="L1829" s="6" t="n">
        <v>3</v>
      </c>
      <c r="M1829" s="7" t="n">
        <v>5054.04</v>
      </c>
      <c r="N1829">
        <f>VLOOKUP(I1829,Reps[#All],2,FALSE)</f>
        <v/>
      </c>
      <c r="O1829">
        <f>VLOOKUP(J1829,Brands[#All],3,FALSE)</f>
        <v/>
      </c>
    </row>
    <row r="1830">
      <c r="A1830" t="inlineStr">
        <is>
          <t>SO-101258</t>
        </is>
      </c>
      <c r="B1830" s="4" t="n">
        <v>45959</v>
      </c>
      <c r="C1830" t="inlineStr">
        <is>
          <t>Sales</t>
        </is>
      </c>
      <c r="D1830" s="5" t="n">
        <v>1010</v>
      </c>
      <c r="E1830" t="inlineStr">
        <is>
          <t>Géant</t>
        </is>
      </c>
      <c r="F1830" s="5" t="n">
        <v>50046</v>
      </c>
      <c r="G1830" t="inlineStr">
        <is>
          <t>Géant - Jumeirah</t>
        </is>
      </c>
      <c r="H1830" t="inlineStr">
        <is>
          <t>Jumeirah</t>
        </is>
      </c>
      <c r="I1830" t="inlineStr">
        <is>
          <t>Grace Fernandes</t>
        </is>
      </c>
      <c r="J1830" t="inlineStr">
        <is>
          <t>PureGlow</t>
        </is>
      </c>
      <c r="K1830" t="inlineStr">
        <is>
          <t>HPC</t>
        </is>
      </c>
      <c r="L1830" s="6" t="n">
        <v>3</v>
      </c>
      <c r="M1830" s="7" t="n">
        <v>7703.73</v>
      </c>
      <c r="N1830">
        <f>VLOOKUP(I1830,Reps[#All],2,FALSE)</f>
        <v/>
      </c>
      <c r="O1830">
        <f>VLOOKUP(J1830,Brands[#All],3,FALSE)</f>
        <v/>
      </c>
    </row>
    <row r="1831">
      <c r="A1831" t="inlineStr">
        <is>
          <t>SO-101350</t>
        </is>
      </c>
      <c r="B1831" s="4" t="n">
        <v>45959</v>
      </c>
      <c r="C1831" t="inlineStr">
        <is>
          <t>Sales</t>
        </is>
      </c>
      <c r="D1831" s="5" t="n">
        <v>1010</v>
      </c>
      <c r="E1831" t="inlineStr">
        <is>
          <t>Géant</t>
        </is>
      </c>
      <c r="F1831" s="5" t="n">
        <v>50044</v>
      </c>
      <c r="G1831" t="inlineStr">
        <is>
          <t>Géant - Al Barsha</t>
        </is>
      </c>
      <c r="H1831" t="inlineStr">
        <is>
          <t>Al Barsha</t>
        </is>
      </c>
      <c r="I1831" t="inlineStr">
        <is>
          <t>Mohammed Saleh</t>
        </is>
      </c>
      <c r="J1831" t="inlineStr">
        <is>
          <t>Auracare</t>
        </is>
      </c>
      <c r="K1831" t="inlineStr">
        <is>
          <t>HPC</t>
        </is>
      </c>
      <c r="L1831" s="6" t="n">
        <v>5</v>
      </c>
      <c r="M1831" s="7" t="n">
        <v>10570.75</v>
      </c>
      <c r="N1831">
        <f>VLOOKUP(I1831,Reps[#All],2,FALSE)</f>
        <v/>
      </c>
      <c r="O1831">
        <f>VLOOKUP(J1831,Brands[#All],3,FALSE)</f>
        <v/>
      </c>
    </row>
    <row r="1832">
      <c r="A1832" t="inlineStr">
        <is>
          <t>SO-100431</t>
        </is>
      </c>
      <c r="B1832" s="4" t="n">
        <v>45960</v>
      </c>
      <c r="C1832" t="inlineStr">
        <is>
          <t>Sales</t>
        </is>
      </c>
      <c r="D1832" s="5" t="n">
        <v>1011</v>
      </c>
      <c r="E1832" t="inlineStr">
        <is>
          <t>Aswaaq</t>
        </is>
      </c>
      <c r="F1832" s="5" t="n">
        <v>50049</v>
      </c>
      <c r="G1832" t="inlineStr">
        <is>
          <t>Aswaaq - Downtown</t>
        </is>
      </c>
      <c r="H1832" t="inlineStr">
        <is>
          <t>Downtown</t>
        </is>
      </c>
      <c r="I1832" t="inlineStr">
        <is>
          <t>Joseph Mathew</t>
        </is>
      </c>
      <c r="J1832" t="inlineStr">
        <is>
          <t>Lumora</t>
        </is>
      </c>
      <c r="K1832" t="inlineStr">
        <is>
          <t>HPC</t>
        </is>
      </c>
      <c r="L1832" s="6" t="n">
        <v>1</v>
      </c>
      <c r="M1832" s="7" t="n">
        <v>2145.8</v>
      </c>
      <c r="N1832">
        <f>VLOOKUP(I1832,Reps[#All],2,FALSE)</f>
        <v/>
      </c>
      <c r="O1832">
        <f>VLOOKUP(J1832,Brands[#All],3,FALSE)</f>
        <v/>
      </c>
    </row>
    <row r="1833">
      <c r="A1833" t="inlineStr">
        <is>
          <t>SO-100622</t>
        </is>
      </c>
      <c r="B1833" s="4" t="n">
        <v>45960</v>
      </c>
      <c r="C1833" t="inlineStr">
        <is>
          <t>Sales</t>
        </is>
      </c>
      <c r="D1833" s="5" t="n">
        <v>1012</v>
      </c>
      <c r="E1833" t="inlineStr">
        <is>
          <t>Viva Supermarket</t>
        </is>
      </c>
      <c r="F1833" s="5" t="n">
        <v>50051</v>
      </c>
      <c r="G1833" t="inlineStr">
        <is>
          <t>Viva Supermarket - Silicon Oasis</t>
        </is>
      </c>
      <c r="H1833" t="inlineStr">
        <is>
          <t>Silicon Oasis</t>
        </is>
      </c>
      <c r="I1833" t="inlineStr">
        <is>
          <t>Mariam Hassan</t>
        </is>
      </c>
      <c r="J1833" t="inlineStr">
        <is>
          <t>FreshNest</t>
        </is>
      </c>
      <c r="K1833" t="inlineStr">
        <is>
          <t>Food</t>
        </is>
      </c>
      <c r="L1833" s="6" t="n">
        <v>2</v>
      </c>
      <c r="M1833" s="7" t="n">
        <v>1334.7</v>
      </c>
      <c r="N1833">
        <f>VLOOKUP(I1833,Reps[#All],2,FALSE)</f>
        <v/>
      </c>
      <c r="O1833">
        <f>VLOOKUP(J1833,Brands[#All],3,FALSE)</f>
        <v/>
      </c>
    </row>
    <row r="1834">
      <c r="A1834" t="inlineStr">
        <is>
          <t>SO-100067</t>
        </is>
      </c>
      <c r="B1834" s="4" t="n">
        <v>45961</v>
      </c>
      <c r="C1834" t="inlineStr">
        <is>
          <t>Sales</t>
        </is>
      </c>
      <c r="D1834" s="5" t="n">
        <v>1005</v>
      </c>
      <c r="E1834" t="inlineStr">
        <is>
          <t>Union Coop</t>
        </is>
      </c>
      <c r="F1834" s="5" t="n">
        <v>50019</v>
      </c>
      <c r="G1834" t="inlineStr">
        <is>
          <t>Union Coop - Jebel Ali</t>
        </is>
      </c>
      <c r="H1834" t="inlineStr">
        <is>
          <t>Jebel Ali</t>
        </is>
      </c>
      <c r="I1834" t="inlineStr">
        <is>
          <t>Priya Raj</t>
        </is>
      </c>
      <c r="J1834" t="inlineStr">
        <is>
          <t>FreshLine</t>
        </is>
      </c>
      <c r="K1834" t="inlineStr">
        <is>
          <t>HPC</t>
        </is>
      </c>
      <c r="L1834" s="6" t="n">
        <v>5</v>
      </c>
      <c r="M1834" s="7" t="n">
        <v>4434.55</v>
      </c>
      <c r="N1834">
        <f>VLOOKUP(I1834,Reps[#All],2,FALSE)</f>
        <v/>
      </c>
      <c r="O1834">
        <f>VLOOKUP(J1834,Brands[#All],3,FALSE)</f>
        <v/>
      </c>
    </row>
    <row r="1835">
      <c r="A1835" t="inlineStr">
        <is>
          <t>SO-100081</t>
        </is>
      </c>
      <c r="B1835" s="4" t="n">
        <v>45961</v>
      </c>
      <c r="C1835" t="inlineStr">
        <is>
          <t>Sales</t>
        </is>
      </c>
      <c r="D1835" s="5" t="n">
        <v>1014</v>
      </c>
      <c r="E1835" t="inlineStr">
        <is>
          <t>Day to Day</t>
        </is>
      </c>
      <c r="F1835" s="5" t="n">
        <v>50060</v>
      </c>
      <c r="G1835" t="inlineStr">
        <is>
          <t>Day to Day - Jumeirah</t>
        </is>
      </c>
      <c r="H1835" t="inlineStr">
        <is>
          <t>Jumeirah</t>
        </is>
      </c>
      <c r="I1835" t="inlineStr">
        <is>
          <t>Grace Fernandes</t>
        </is>
      </c>
      <c r="J1835" t="inlineStr">
        <is>
          <t>SunHarvest</t>
        </is>
      </c>
      <c r="K1835" t="inlineStr">
        <is>
          <t>Food</t>
        </is>
      </c>
      <c r="L1835" s="6" t="n">
        <v>20</v>
      </c>
      <c r="M1835" s="7" t="n">
        <v>9055.6</v>
      </c>
      <c r="N1835">
        <f>VLOOKUP(I1835,Reps[#All],2,FALSE)</f>
        <v/>
      </c>
      <c r="O1835">
        <f>VLOOKUP(J1835,Brands[#All],3,FALSE)</f>
        <v/>
      </c>
    </row>
    <row r="1836">
      <c r="A1836" t="inlineStr">
        <is>
          <t>SO-100144</t>
        </is>
      </c>
      <c r="B1836" s="4" t="n">
        <v>45961</v>
      </c>
      <c r="C1836" t="inlineStr">
        <is>
          <t>Sales</t>
        </is>
      </c>
      <c r="D1836" s="5" t="n">
        <v>1009</v>
      </c>
      <c r="E1836" t="inlineStr">
        <is>
          <t>West Zone Supermarket</t>
        </is>
      </c>
      <c r="F1836" s="5" t="n">
        <v>50036</v>
      </c>
      <c r="G1836" t="inlineStr">
        <is>
          <t>West Zone Supermarket - Deira</t>
        </is>
      </c>
      <c r="H1836" t="inlineStr">
        <is>
          <t>Deira</t>
        </is>
      </c>
      <c r="I1836" t="inlineStr">
        <is>
          <t>Rashid Al Marzooqi</t>
        </is>
      </c>
      <c r="J1836" t="inlineStr">
        <is>
          <t>Mintleaf</t>
        </is>
      </c>
      <c r="K1836" t="inlineStr">
        <is>
          <t>HPC</t>
        </is>
      </c>
      <c r="L1836" s="6" t="n">
        <v>1</v>
      </c>
      <c r="M1836" s="7" t="n">
        <v>687.4400000000001</v>
      </c>
      <c r="N1836">
        <f>VLOOKUP(I1836,Reps[#All],2,FALSE)</f>
        <v/>
      </c>
      <c r="O1836">
        <f>VLOOKUP(J1836,Brands[#All],3,FALSE)</f>
        <v/>
      </c>
    </row>
    <row r="1837">
      <c r="A1837" t="inlineStr">
        <is>
          <t>SO-100235</t>
        </is>
      </c>
      <c r="B1837" s="4" t="n">
        <v>45961</v>
      </c>
      <c r="C1837" t="inlineStr">
        <is>
          <t>Sales</t>
        </is>
      </c>
      <c r="D1837" s="5" t="n">
        <v>1006</v>
      </c>
      <c r="E1837" t="inlineStr">
        <is>
          <t>Waitrose</t>
        </is>
      </c>
      <c r="F1837" s="5" t="n">
        <v>50021</v>
      </c>
      <c r="G1837" t="inlineStr">
        <is>
          <t>Waitrose - Deira</t>
        </is>
      </c>
      <c r="H1837" t="inlineStr">
        <is>
          <t>Deira</t>
        </is>
      </c>
      <c r="I1837" t="inlineStr">
        <is>
          <t>Rashid Al Marzooqi</t>
        </is>
      </c>
      <c r="J1837" t="inlineStr">
        <is>
          <t>Marhaba Gold</t>
        </is>
      </c>
      <c r="K1837" t="inlineStr">
        <is>
          <t>Food</t>
        </is>
      </c>
      <c r="L1837" s="6" t="n">
        <v>3</v>
      </c>
      <c r="M1837" s="7" t="n">
        <v>2170.05</v>
      </c>
      <c r="N1837">
        <f>VLOOKUP(I1837,Reps[#All],2,FALSE)</f>
        <v/>
      </c>
      <c r="O1837">
        <f>VLOOKUP(J1837,Brands[#All],3,FALSE)</f>
        <v/>
      </c>
    </row>
    <row r="1838">
      <c r="A1838" t="inlineStr">
        <is>
          <t>SO-100369</t>
        </is>
      </c>
      <c r="B1838" s="4" t="n">
        <v>45961</v>
      </c>
      <c r="C1838" t="inlineStr">
        <is>
          <t>Sales</t>
        </is>
      </c>
      <c r="D1838" s="5" t="n">
        <v>1014</v>
      </c>
      <c r="E1838" t="inlineStr">
        <is>
          <t>Day to Day</t>
        </is>
      </c>
      <c r="F1838" s="5" t="n">
        <v>50060</v>
      </c>
      <c r="G1838" t="inlineStr">
        <is>
          <t>Day to Day - Jumeirah</t>
        </is>
      </c>
      <c r="H1838" t="inlineStr">
        <is>
          <t>Jumeirah</t>
        </is>
      </c>
      <c r="I1838" t="inlineStr">
        <is>
          <t>Grace Fernandes</t>
        </is>
      </c>
      <c r="J1838" t="inlineStr">
        <is>
          <t>Cleanova</t>
        </is>
      </c>
      <c r="K1838" t="inlineStr">
        <is>
          <t>HPC</t>
        </is>
      </c>
      <c r="L1838" s="6" t="n">
        <v>3</v>
      </c>
      <c r="M1838" s="7" t="n">
        <v>3887.34</v>
      </c>
      <c r="N1838">
        <f>VLOOKUP(I1838,Reps[#All],2,FALSE)</f>
        <v/>
      </c>
      <c r="O1838">
        <f>VLOOKUP(J1838,Brands[#All],3,FALSE)</f>
        <v/>
      </c>
    </row>
    <row r="1839">
      <c r="A1839" t="inlineStr">
        <is>
          <t>SO-100663</t>
        </is>
      </c>
      <c r="B1839" s="4" t="n">
        <v>45961</v>
      </c>
      <c r="C1839" t="inlineStr">
        <is>
          <t>Return</t>
        </is>
      </c>
      <c r="D1839" s="5" t="n">
        <v>1010</v>
      </c>
      <c r="E1839" t="inlineStr">
        <is>
          <t>Géant</t>
        </is>
      </c>
      <c r="F1839" s="5" t="n">
        <v>50042</v>
      </c>
      <c r="G1839" t="inlineStr">
        <is>
          <t>Géant - Bur Dubai</t>
        </is>
      </c>
      <c r="H1839" t="inlineStr">
        <is>
          <t>Bur Dubai</t>
        </is>
      </c>
      <c r="I1839" t="inlineStr">
        <is>
          <t>Anjali Menon</t>
        </is>
      </c>
      <c r="J1839" t="inlineStr">
        <is>
          <t>Sparklo</t>
        </is>
      </c>
      <c r="K1839" t="inlineStr">
        <is>
          <t>HPC</t>
        </is>
      </c>
      <c r="L1839" s="6" t="n">
        <v>-5</v>
      </c>
      <c r="M1839" s="7" t="n">
        <v>-4197.7</v>
      </c>
      <c r="N1839">
        <f>VLOOKUP(I1839,Reps[#All],2,FALSE)</f>
        <v/>
      </c>
      <c r="O1839">
        <f>VLOOKUP(J1839,Brands[#All],3,FALSE)</f>
        <v/>
      </c>
    </row>
    <row r="1840">
      <c r="A1840" t="inlineStr">
        <is>
          <t>SO-101192</t>
        </is>
      </c>
      <c r="B1840" s="4" t="n">
        <v>45961</v>
      </c>
      <c r="C1840" t="inlineStr">
        <is>
          <t>Sales</t>
        </is>
      </c>
      <c r="D1840" s="5" t="n">
        <v>1005</v>
      </c>
      <c r="E1840" t="inlineStr">
        <is>
          <t>Union Coop</t>
        </is>
      </c>
      <c r="F1840" s="5" t="n">
        <v>50019</v>
      </c>
      <c r="G1840" t="inlineStr">
        <is>
          <t>Union Coop - Jebel Ali</t>
        </is>
      </c>
      <c r="H1840" t="inlineStr">
        <is>
          <t>Jebel Ali</t>
        </is>
      </c>
      <c r="I1840" t="inlineStr">
        <is>
          <t>Priya Raj</t>
        </is>
      </c>
      <c r="J1840" t="inlineStr">
        <is>
          <t>Oasis Delights</t>
        </is>
      </c>
      <c r="K1840" t="inlineStr">
        <is>
          <t>Food</t>
        </is>
      </c>
      <c r="L1840" s="6" t="n">
        <v>2</v>
      </c>
      <c r="M1840" s="7" t="n">
        <v>1739.84</v>
      </c>
      <c r="N1840">
        <f>VLOOKUP(I1840,Reps[#All],2,FALSE)</f>
        <v/>
      </c>
      <c r="O1840">
        <f>VLOOKUP(J1840,Brands[#All],3,FALSE)</f>
        <v/>
      </c>
    </row>
    <row r="1841">
      <c r="A1841" t="inlineStr">
        <is>
          <t>SO-101945</t>
        </is>
      </c>
      <c r="B1841" s="4" t="n">
        <v>45961</v>
      </c>
      <c r="C1841" t="inlineStr">
        <is>
          <t>Sales</t>
        </is>
      </c>
      <c r="D1841" s="5" t="n">
        <v>1004</v>
      </c>
      <c r="E1841" t="inlineStr">
        <is>
          <t>Choithrams</t>
        </is>
      </c>
      <c r="F1841" s="5" t="n">
        <v>50012</v>
      </c>
      <c r="G1841" t="inlineStr">
        <is>
          <t>Choithrams - Mirdif</t>
        </is>
      </c>
      <c r="H1841" t="inlineStr">
        <is>
          <t>Mirdif</t>
        </is>
      </c>
      <c r="I1841" t="inlineStr">
        <is>
          <t>Vikram Nair</t>
        </is>
      </c>
      <c r="J1841" t="inlineStr">
        <is>
          <t>Goldenfields</t>
        </is>
      </c>
      <c r="K1841" t="inlineStr">
        <is>
          <t>Food</t>
        </is>
      </c>
      <c r="L1841" s="6" t="n">
        <v>1</v>
      </c>
      <c r="M1841" s="7" t="n">
        <v>866.41</v>
      </c>
      <c r="N1841">
        <f>VLOOKUP(I1841,Reps[#All],2,FALSE)</f>
        <v/>
      </c>
      <c r="O1841">
        <f>VLOOKUP(J1841,Brands[#All],3,FALSE)</f>
        <v/>
      </c>
    </row>
    <row r="1842">
      <c r="A1842" t="inlineStr">
        <is>
          <t>SO-101974</t>
        </is>
      </c>
      <c r="B1842" s="4" t="n">
        <v>45961</v>
      </c>
      <c r="C1842" t="inlineStr">
        <is>
          <t>Sales</t>
        </is>
      </c>
      <c r="D1842" s="5" t="n">
        <v>1015</v>
      </c>
      <c r="E1842" t="inlineStr">
        <is>
          <t>Safeer Market</t>
        </is>
      </c>
      <c r="F1842" s="5" t="n">
        <v>50069</v>
      </c>
      <c r="G1842" t="inlineStr">
        <is>
          <t>Safeer Market - Bur Dubai</t>
        </is>
      </c>
      <c r="H1842" t="inlineStr">
        <is>
          <t>Bur Dubai</t>
        </is>
      </c>
      <c r="I1842" t="inlineStr">
        <is>
          <t>Anjali Menon</t>
        </is>
      </c>
      <c r="J1842" t="inlineStr">
        <is>
          <t>FreshLine</t>
        </is>
      </c>
      <c r="K1842" t="inlineStr">
        <is>
          <t>HPC</t>
        </is>
      </c>
      <c r="L1842" s="6" t="n">
        <v>40</v>
      </c>
      <c r="M1842" s="7" t="n">
        <v>39412.8</v>
      </c>
      <c r="N1842">
        <f>VLOOKUP(I1842,Reps[#All],2,FALSE)</f>
        <v/>
      </c>
      <c r="O1842">
        <f>VLOOKUP(J1842,Brands[#All],3,FALSE)</f>
        <v/>
      </c>
    </row>
    <row r="1843">
      <c r="A1843" t="inlineStr">
        <is>
          <t>SO-100030</t>
        </is>
      </c>
      <c r="B1843" s="4" t="n">
        <v>45962</v>
      </c>
      <c r="C1843" t="inlineStr">
        <is>
          <t>Sales</t>
        </is>
      </c>
      <c r="D1843" s="5" t="n">
        <v>1010</v>
      </c>
      <c r="E1843" t="inlineStr">
        <is>
          <t>Géant</t>
        </is>
      </c>
      <c r="F1843" s="5" t="n">
        <v>50043</v>
      </c>
      <c r="G1843" t="inlineStr">
        <is>
          <t>Géant - Festival City</t>
        </is>
      </c>
      <c r="H1843" t="inlineStr">
        <is>
          <t>Festival City</t>
        </is>
      </c>
      <c r="I1843" t="inlineStr">
        <is>
          <t>Omar Haddad</t>
        </is>
      </c>
      <c r="J1843" t="inlineStr">
        <is>
          <t>PureGlow</t>
        </is>
      </c>
      <c r="K1843" t="inlineStr">
        <is>
          <t>HPC</t>
        </is>
      </c>
      <c r="L1843" s="6" t="n">
        <v>12</v>
      </c>
      <c r="M1843" s="7" t="n">
        <v>37123.08</v>
      </c>
      <c r="N1843">
        <f>VLOOKUP(I1843,Reps[#All],2,FALSE)</f>
        <v/>
      </c>
      <c r="O1843">
        <f>VLOOKUP(J1843,Brands[#All],3,FALSE)</f>
        <v/>
      </c>
    </row>
    <row r="1844">
      <c r="A1844" t="inlineStr">
        <is>
          <t>SO-100592</t>
        </is>
      </c>
      <c r="B1844" s="4" t="n">
        <v>45962</v>
      </c>
      <c r="C1844" t="inlineStr">
        <is>
          <t>Sales</t>
        </is>
      </c>
      <c r="D1844" s="5" t="n">
        <v>1003</v>
      </c>
      <c r="E1844" t="inlineStr">
        <is>
          <t>Spinneys</t>
        </is>
      </c>
      <c r="F1844" s="5" t="n">
        <v>50010</v>
      </c>
      <c r="G1844" t="inlineStr">
        <is>
          <t>Spinneys - Mirdif</t>
        </is>
      </c>
      <c r="H1844" t="inlineStr">
        <is>
          <t>Mirdif</t>
        </is>
      </c>
      <c r="I1844" t="inlineStr">
        <is>
          <t>Vikram Nair</t>
        </is>
      </c>
      <c r="J1844" t="inlineStr">
        <is>
          <t>Mintleaf</t>
        </is>
      </c>
      <c r="K1844" t="inlineStr">
        <is>
          <t>HPC</t>
        </is>
      </c>
      <c r="L1844" s="6" t="n">
        <v>3</v>
      </c>
      <c r="M1844" s="7" t="n">
        <v>2395.62</v>
      </c>
      <c r="N1844">
        <f>VLOOKUP(I1844,Reps[#All],2,FALSE)</f>
        <v/>
      </c>
      <c r="O1844">
        <f>VLOOKUP(J1844,Brands[#All],3,FALSE)</f>
        <v/>
      </c>
    </row>
    <row r="1845">
      <c r="A1845" t="inlineStr">
        <is>
          <t>SO-101248</t>
        </is>
      </c>
      <c r="B1845" s="4" t="n">
        <v>45962</v>
      </c>
      <c r="C1845" t="inlineStr">
        <is>
          <t>Sales</t>
        </is>
      </c>
      <c r="D1845" s="5" t="n">
        <v>1008</v>
      </c>
      <c r="E1845" t="inlineStr">
        <is>
          <t>Nesto Hypermarket</t>
        </is>
      </c>
      <c r="F1845" s="5" t="n">
        <v>50030</v>
      </c>
      <c r="G1845" t="inlineStr">
        <is>
          <t>Nesto Hypermarket - Jlt</t>
        </is>
      </c>
      <c r="H1845" t="inlineStr">
        <is>
          <t>Jlt</t>
        </is>
      </c>
      <c r="I1845" t="inlineStr">
        <is>
          <t>Arjun Pillai</t>
        </is>
      </c>
      <c r="J1845" t="inlineStr">
        <is>
          <t>Marhaba Gold</t>
        </is>
      </c>
      <c r="K1845" t="inlineStr">
        <is>
          <t>Food</t>
        </is>
      </c>
      <c r="L1845" s="6" t="n">
        <v>3</v>
      </c>
      <c r="M1845" s="7" t="n">
        <v>1824.27</v>
      </c>
      <c r="N1845">
        <f>VLOOKUP(I1845,Reps[#All],2,FALSE)</f>
        <v/>
      </c>
      <c r="O1845">
        <f>VLOOKUP(J1845,Brands[#All],3,FALSE)</f>
        <v/>
      </c>
    </row>
    <row r="1846">
      <c r="A1846" t="inlineStr">
        <is>
          <t>SO-101314</t>
        </is>
      </c>
      <c r="B1846" s="4" t="n">
        <v>45962</v>
      </c>
      <c r="C1846" t="inlineStr">
        <is>
          <t>Sales</t>
        </is>
      </c>
      <c r="D1846" s="5" t="n">
        <v>1012</v>
      </c>
      <c r="E1846" t="inlineStr">
        <is>
          <t>Viva Supermarket</t>
        </is>
      </c>
      <c r="F1846" s="5" t="n">
        <v>50055</v>
      </c>
      <c r="G1846" t="inlineStr">
        <is>
          <t>Viva Supermarket - Downtown</t>
        </is>
      </c>
      <c r="H1846" t="inlineStr">
        <is>
          <t>Downtown</t>
        </is>
      </c>
      <c r="I1846" t="inlineStr">
        <is>
          <t>Joseph Mathew</t>
        </is>
      </c>
      <c r="J1846" t="inlineStr">
        <is>
          <t>DeliMia</t>
        </is>
      </c>
      <c r="K1846" t="inlineStr">
        <is>
          <t>Food</t>
        </is>
      </c>
      <c r="L1846" s="6" t="n">
        <v>8</v>
      </c>
      <c r="M1846" s="7" t="n">
        <v>10073.92</v>
      </c>
      <c r="N1846">
        <f>VLOOKUP(I1846,Reps[#All],2,FALSE)</f>
        <v/>
      </c>
      <c r="O1846">
        <f>VLOOKUP(J1846,Brands[#All],3,FALSE)</f>
        <v/>
      </c>
    </row>
    <row r="1847">
      <c r="A1847" t="inlineStr">
        <is>
          <t>SO-101784</t>
        </is>
      </c>
      <c r="B1847" s="4" t="n">
        <v>45962</v>
      </c>
      <c r="C1847" t="inlineStr">
        <is>
          <t>Sales</t>
        </is>
      </c>
      <c r="D1847" s="5" t="n">
        <v>1015</v>
      </c>
      <c r="E1847" t="inlineStr">
        <is>
          <t>Safeer Market</t>
        </is>
      </c>
      <c r="F1847" s="5" t="n">
        <v>50069</v>
      </c>
      <c r="G1847" t="inlineStr">
        <is>
          <t>Safeer Market - Bur Dubai</t>
        </is>
      </c>
      <c r="H1847" t="inlineStr">
        <is>
          <t>Bur Dubai</t>
        </is>
      </c>
      <c r="I1847" t="inlineStr">
        <is>
          <t>Anjali Menon</t>
        </is>
      </c>
      <c r="J1847" t="inlineStr">
        <is>
          <t>Caressa</t>
        </is>
      </c>
      <c r="K1847" t="inlineStr">
        <is>
          <t>HPC</t>
        </is>
      </c>
      <c r="L1847" s="6" t="n">
        <v>3</v>
      </c>
      <c r="M1847" s="7" t="n">
        <v>4500.45</v>
      </c>
      <c r="N1847">
        <f>VLOOKUP(I1847,Reps[#All],2,FALSE)</f>
        <v/>
      </c>
      <c r="O1847">
        <f>VLOOKUP(J1847,Brands[#All],3,FALSE)</f>
        <v/>
      </c>
    </row>
    <row r="1848">
      <c r="A1848" t="inlineStr">
        <is>
          <t>SO-101679</t>
        </is>
      </c>
      <c r="B1848" s="4" t="n">
        <v>45963</v>
      </c>
      <c r="C1848" t="inlineStr">
        <is>
          <t>Sales</t>
        </is>
      </c>
      <c r="D1848" s="5" t="n">
        <v>1001</v>
      </c>
      <c r="E1848" t="inlineStr">
        <is>
          <t>Carrefour</t>
        </is>
      </c>
      <c r="F1848" s="5" t="n">
        <v>50003</v>
      </c>
      <c r="G1848" t="inlineStr">
        <is>
          <t>Carrefour - Satwa</t>
        </is>
      </c>
      <c r="H1848" t="inlineStr">
        <is>
          <t>Satwa</t>
        </is>
      </c>
      <c r="I1848" t="inlineStr">
        <is>
          <t>Mohammed Saleh</t>
        </is>
      </c>
      <c r="J1848" t="inlineStr">
        <is>
          <t>Goldenfields</t>
        </is>
      </c>
      <c r="K1848" t="inlineStr">
        <is>
          <t>Food</t>
        </is>
      </c>
      <c r="L1848" s="6" t="n">
        <v>20</v>
      </c>
      <c r="M1848" s="7" t="n">
        <v>19958</v>
      </c>
      <c r="N1848">
        <f>VLOOKUP(I1848,Reps[#All],2,FALSE)</f>
        <v/>
      </c>
      <c r="O1848">
        <f>VLOOKUP(J1848,Brands[#All],3,FALSE)</f>
        <v/>
      </c>
    </row>
    <row r="1849">
      <c r="A1849" t="inlineStr">
        <is>
          <t>SO-101742</t>
        </is>
      </c>
      <c r="B1849" s="4" t="n">
        <v>45963</v>
      </c>
      <c r="C1849" t="inlineStr">
        <is>
          <t>Sales</t>
        </is>
      </c>
      <c r="D1849" s="5" t="n">
        <v>1015</v>
      </c>
      <c r="E1849" t="inlineStr">
        <is>
          <t>Safeer Market</t>
        </is>
      </c>
      <c r="F1849" s="5" t="n">
        <v>50065</v>
      </c>
      <c r="G1849" t="inlineStr">
        <is>
          <t>Safeer Market - Discovery Gardens</t>
        </is>
      </c>
      <c r="H1849" t="inlineStr">
        <is>
          <t>Discovery Gardens</t>
        </is>
      </c>
      <c r="I1849" t="inlineStr">
        <is>
          <t>Lina Aboud</t>
        </is>
      </c>
      <c r="J1849" t="inlineStr">
        <is>
          <t>Zaytoona</t>
        </is>
      </c>
      <c r="K1849" t="inlineStr">
        <is>
          <t>Food</t>
        </is>
      </c>
      <c r="L1849" s="6" t="n">
        <v>2</v>
      </c>
      <c r="M1849" s="7" t="n">
        <v>3222.3</v>
      </c>
      <c r="N1849">
        <f>VLOOKUP(I1849,Reps[#All],2,FALSE)</f>
        <v/>
      </c>
      <c r="O1849">
        <f>VLOOKUP(J1849,Brands[#All],3,FALSE)</f>
        <v/>
      </c>
    </row>
    <row r="1850">
      <c r="A1850" t="inlineStr">
        <is>
          <t>SO-100193</t>
        </is>
      </c>
      <c r="B1850" s="4" t="n">
        <v>45964</v>
      </c>
      <c r="C1850" t="inlineStr">
        <is>
          <t>Sales</t>
        </is>
      </c>
      <c r="D1850" s="5" t="n">
        <v>1010</v>
      </c>
      <c r="E1850" t="inlineStr">
        <is>
          <t>Géant</t>
        </is>
      </c>
      <c r="F1850" s="5" t="n">
        <v>50044</v>
      </c>
      <c r="G1850" t="inlineStr">
        <is>
          <t>Géant - Al Barsha</t>
        </is>
      </c>
      <c r="H1850" t="inlineStr">
        <is>
          <t>Al Barsha</t>
        </is>
      </c>
      <c r="I1850" t="inlineStr">
        <is>
          <t>Mohammed Saleh</t>
        </is>
      </c>
      <c r="J1850" t="inlineStr">
        <is>
          <t>Verdé</t>
        </is>
      </c>
      <c r="K1850" t="inlineStr">
        <is>
          <t>HPC</t>
        </is>
      </c>
      <c r="L1850" s="6" t="n">
        <v>2</v>
      </c>
      <c r="M1850" s="7" t="n">
        <v>4607.96</v>
      </c>
      <c r="N1850">
        <f>VLOOKUP(I1850,Reps[#All],2,FALSE)</f>
        <v/>
      </c>
      <c r="O1850">
        <f>VLOOKUP(J1850,Brands[#All],3,FALSE)</f>
        <v/>
      </c>
    </row>
    <row r="1851">
      <c r="A1851" t="inlineStr">
        <is>
          <t>SO-100479</t>
        </is>
      </c>
      <c r="B1851" s="4" t="n">
        <v>45964</v>
      </c>
      <c r="C1851" t="inlineStr">
        <is>
          <t>Sales</t>
        </is>
      </c>
      <c r="D1851" s="5" t="n">
        <v>1012</v>
      </c>
      <c r="E1851" t="inlineStr">
        <is>
          <t>Viva Supermarket</t>
        </is>
      </c>
      <c r="F1851" s="5" t="n">
        <v>50052</v>
      </c>
      <c r="G1851" t="inlineStr">
        <is>
          <t>Viva Supermarket - Dubai Marina</t>
        </is>
      </c>
      <c r="H1851" t="inlineStr">
        <is>
          <t>Dubai Marina</t>
        </is>
      </c>
      <c r="I1851" t="inlineStr">
        <is>
          <t>Fatima Khan</t>
        </is>
      </c>
      <c r="J1851" t="inlineStr">
        <is>
          <t>Lumora</t>
        </is>
      </c>
      <c r="K1851" t="inlineStr">
        <is>
          <t>HPC</t>
        </is>
      </c>
      <c r="L1851" s="6" t="n">
        <v>1</v>
      </c>
      <c r="M1851" s="7" t="n">
        <v>1624.7</v>
      </c>
      <c r="N1851">
        <f>VLOOKUP(I1851,Reps[#All],2,FALSE)</f>
        <v/>
      </c>
      <c r="O1851">
        <f>VLOOKUP(J1851,Brands[#All],3,FALSE)</f>
        <v/>
      </c>
    </row>
    <row r="1852">
      <c r="A1852" t="inlineStr">
        <is>
          <t>SO-101355</t>
        </is>
      </c>
      <c r="B1852" s="4" t="n">
        <v>45964</v>
      </c>
      <c r="C1852" t="inlineStr">
        <is>
          <t>Sales</t>
        </is>
      </c>
      <c r="D1852" s="5" t="n">
        <v>1013</v>
      </c>
      <c r="E1852" t="inlineStr">
        <is>
          <t>Grandiose Supermarket</t>
        </is>
      </c>
      <c r="F1852" s="5" t="n">
        <v>50056</v>
      </c>
      <c r="G1852" t="inlineStr">
        <is>
          <t>Grandiose Supermarket - Silicon Oasis</t>
        </is>
      </c>
      <c r="H1852" t="inlineStr">
        <is>
          <t>Silicon Oasis</t>
        </is>
      </c>
      <c r="I1852" t="inlineStr">
        <is>
          <t>Mariam Hassan</t>
        </is>
      </c>
      <c r="J1852" t="inlineStr">
        <is>
          <t>Caressa</t>
        </is>
      </c>
      <c r="K1852" t="inlineStr">
        <is>
          <t>HPC</t>
        </is>
      </c>
      <c r="L1852" s="6" t="n">
        <v>1</v>
      </c>
      <c r="M1852" s="7" t="n">
        <v>1313.77</v>
      </c>
      <c r="N1852">
        <f>VLOOKUP(I1852,Reps[#All],2,FALSE)</f>
        <v/>
      </c>
      <c r="O1852">
        <f>VLOOKUP(J1852,Brands[#All],3,FALSE)</f>
        <v/>
      </c>
    </row>
    <row r="1853">
      <c r="A1853" t="inlineStr">
        <is>
          <t>SO-100225</t>
        </is>
      </c>
      <c r="B1853" s="4" t="n">
        <v>45965</v>
      </c>
      <c r="C1853" t="inlineStr">
        <is>
          <t>Sales</t>
        </is>
      </c>
      <c r="D1853" s="5" t="n">
        <v>1004</v>
      </c>
      <c r="E1853" t="inlineStr">
        <is>
          <t>Choithrams</t>
        </is>
      </c>
      <c r="F1853" s="5" t="n">
        <v>50012</v>
      </c>
      <c r="G1853" t="inlineStr">
        <is>
          <t>Choithrams - Mirdif</t>
        </is>
      </c>
      <c r="H1853" t="inlineStr">
        <is>
          <t>Mirdif</t>
        </is>
      </c>
      <c r="I1853" t="inlineStr">
        <is>
          <t>Vikram Nair</t>
        </is>
      </c>
      <c r="J1853" t="inlineStr">
        <is>
          <t>Mintleaf</t>
        </is>
      </c>
      <c r="K1853" t="inlineStr">
        <is>
          <t>HPC</t>
        </is>
      </c>
      <c r="L1853" s="6" t="n">
        <v>1</v>
      </c>
      <c r="M1853" s="7" t="n">
        <v>698.12</v>
      </c>
      <c r="N1853">
        <f>VLOOKUP(I1853,Reps[#All],2,FALSE)</f>
        <v/>
      </c>
      <c r="O1853">
        <f>VLOOKUP(J1853,Brands[#All],3,FALSE)</f>
        <v/>
      </c>
    </row>
    <row r="1854">
      <c r="A1854" t="inlineStr">
        <is>
          <t>SO-100394</t>
        </is>
      </c>
      <c r="B1854" s="4" t="n">
        <v>45965</v>
      </c>
      <c r="C1854" t="inlineStr">
        <is>
          <t>Sales</t>
        </is>
      </c>
      <c r="D1854" s="5" t="n">
        <v>1002</v>
      </c>
      <c r="E1854" t="inlineStr">
        <is>
          <t>Lulu Hypermarket</t>
        </is>
      </c>
      <c r="F1854" s="5" t="n">
        <v>50005</v>
      </c>
      <c r="G1854" t="inlineStr">
        <is>
          <t>Lulu Hypermarket - Silicon Oasis</t>
        </is>
      </c>
      <c r="H1854" t="inlineStr">
        <is>
          <t>Silicon Oasis</t>
        </is>
      </c>
      <c r="I1854" t="inlineStr">
        <is>
          <t>Mariam Hassan</t>
        </is>
      </c>
      <c r="J1854" t="inlineStr">
        <is>
          <t>Lumora</t>
        </is>
      </c>
      <c r="K1854" t="inlineStr">
        <is>
          <t>HPC</t>
        </is>
      </c>
      <c r="L1854" s="6" t="n">
        <v>5</v>
      </c>
      <c r="M1854" s="7" t="n">
        <v>10587.2</v>
      </c>
      <c r="N1854">
        <f>VLOOKUP(I1854,Reps[#All],2,FALSE)</f>
        <v/>
      </c>
      <c r="O1854">
        <f>VLOOKUP(J1854,Brands[#All],3,FALSE)</f>
        <v/>
      </c>
    </row>
    <row r="1855">
      <c r="A1855" t="inlineStr">
        <is>
          <t>SO-100888</t>
        </is>
      </c>
      <c r="B1855" s="4" t="n">
        <v>45965</v>
      </c>
      <c r="C1855" t="inlineStr">
        <is>
          <t>Sales</t>
        </is>
      </c>
      <c r="D1855" s="5" t="n">
        <v>1007</v>
      </c>
      <c r="E1855" t="inlineStr">
        <is>
          <t>Al Maya Supermarket</t>
        </is>
      </c>
      <c r="F1855" s="5" t="n">
        <v>50028</v>
      </c>
      <c r="G1855" t="inlineStr">
        <is>
          <t>Al Maya Supermarket - Al Qusais</t>
        </is>
      </c>
      <c r="H1855" t="inlineStr">
        <is>
          <t>Al Qusais</t>
        </is>
      </c>
      <c r="I1855" t="inlineStr">
        <is>
          <t>Anjali Menon</t>
        </is>
      </c>
      <c r="J1855" t="inlineStr">
        <is>
          <t>DeliMia</t>
        </is>
      </c>
      <c r="K1855" t="inlineStr">
        <is>
          <t>Food</t>
        </is>
      </c>
      <c r="L1855" s="6" t="n">
        <v>5</v>
      </c>
      <c r="M1855" s="7" t="n">
        <v>5348.6</v>
      </c>
      <c r="N1855">
        <f>VLOOKUP(I1855,Reps[#All],2,FALSE)</f>
        <v/>
      </c>
      <c r="O1855">
        <f>VLOOKUP(J1855,Brands[#All],3,FALSE)</f>
        <v/>
      </c>
    </row>
    <row r="1856">
      <c r="A1856" t="inlineStr">
        <is>
          <t>SO-101050</t>
        </is>
      </c>
      <c r="B1856" s="4" t="n">
        <v>45966</v>
      </c>
      <c r="C1856" t="inlineStr">
        <is>
          <t>Return</t>
        </is>
      </c>
      <c r="D1856" s="5" t="n">
        <v>1005</v>
      </c>
      <c r="E1856" t="inlineStr">
        <is>
          <t>Union Coop</t>
        </is>
      </c>
      <c r="F1856" s="5" t="n">
        <v>50016</v>
      </c>
      <c r="G1856" t="inlineStr">
        <is>
          <t>Union Coop - Al Quoz</t>
        </is>
      </c>
      <c r="H1856" t="inlineStr">
        <is>
          <t>Al Quoz</t>
        </is>
      </c>
      <c r="I1856" t="inlineStr">
        <is>
          <t>Ayesha Siddiqui</t>
        </is>
      </c>
      <c r="J1856" t="inlineStr">
        <is>
          <t>Marhaba Gold</t>
        </is>
      </c>
      <c r="K1856" t="inlineStr">
        <is>
          <t>Food</t>
        </is>
      </c>
      <c r="L1856" s="6" t="n">
        <v>-8</v>
      </c>
      <c r="M1856" s="7" t="n">
        <v>-5559.68</v>
      </c>
      <c r="N1856">
        <f>VLOOKUP(I1856,Reps[#All],2,FALSE)</f>
        <v/>
      </c>
      <c r="O1856">
        <f>VLOOKUP(J1856,Brands[#All],3,FALSE)</f>
        <v/>
      </c>
    </row>
    <row r="1857">
      <c r="A1857" t="inlineStr">
        <is>
          <t>SO-101141</t>
        </is>
      </c>
      <c r="B1857" s="4" t="n">
        <v>45966</v>
      </c>
      <c r="C1857" t="inlineStr">
        <is>
          <t>Sales</t>
        </is>
      </c>
      <c r="D1857" s="5" t="n">
        <v>1007</v>
      </c>
      <c r="E1857" t="inlineStr">
        <is>
          <t>Al Maya Supermarket</t>
        </is>
      </c>
      <c r="F1857" s="5" t="n">
        <v>50028</v>
      </c>
      <c r="G1857" t="inlineStr">
        <is>
          <t>Al Maya Supermarket - Al Qusais</t>
        </is>
      </c>
      <c r="H1857" t="inlineStr">
        <is>
          <t>Al Qusais</t>
        </is>
      </c>
      <c r="I1857" t="inlineStr">
        <is>
          <t>Anjali Menon</t>
        </is>
      </c>
      <c r="J1857" t="inlineStr">
        <is>
          <t>Auracare</t>
        </is>
      </c>
      <c r="K1857" t="inlineStr">
        <is>
          <t>HPC</t>
        </is>
      </c>
      <c r="L1857" s="6" t="n">
        <v>2</v>
      </c>
      <c r="M1857" s="7" t="n">
        <v>3985.88</v>
      </c>
      <c r="N1857">
        <f>VLOOKUP(I1857,Reps[#All],2,FALSE)</f>
        <v/>
      </c>
      <c r="O1857">
        <f>VLOOKUP(J1857,Brands[#All],3,FALSE)</f>
        <v/>
      </c>
    </row>
    <row r="1858">
      <c r="A1858" t="inlineStr">
        <is>
          <t>SO-101432</t>
        </is>
      </c>
      <c r="B1858" s="4" t="n">
        <v>45966</v>
      </c>
      <c r="C1858" t="inlineStr">
        <is>
          <t>Sales</t>
        </is>
      </c>
      <c r="D1858" s="5" t="n">
        <v>1006</v>
      </c>
      <c r="E1858" t="inlineStr">
        <is>
          <t>Waitrose</t>
        </is>
      </c>
      <c r="F1858" s="5" t="n">
        <v>50024</v>
      </c>
      <c r="G1858" t="inlineStr">
        <is>
          <t>Waitrose - Jumeirah</t>
        </is>
      </c>
      <c r="H1858" t="inlineStr">
        <is>
          <t>Jumeirah</t>
        </is>
      </c>
      <c r="I1858" t="inlineStr">
        <is>
          <t>Grace Fernandes</t>
        </is>
      </c>
      <c r="J1858" t="inlineStr">
        <is>
          <t>DeliMia</t>
        </is>
      </c>
      <c r="K1858" t="inlineStr">
        <is>
          <t>Food</t>
        </is>
      </c>
      <c r="L1858" s="6" t="n">
        <v>2</v>
      </c>
      <c r="M1858" s="7" t="n">
        <v>2542.9</v>
      </c>
      <c r="N1858">
        <f>VLOOKUP(I1858,Reps[#All],2,FALSE)</f>
        <v/>
      </c>
      <c r="O1858">
        <f>VLOOKUP(J1858,Brands[#All],3,FALSE)</f>
        <v/>
      </c>
    </row>
    <row r="1859">
      <c r="A1859" t="inlineStr">
        <is>
          <t>SO-101516</t>
        </is>
      </c>
      <c r="B1859" s="4" t="n">
        <v>45966</v>
      </c>
      <c r="C1859" t="inlineStr">
        <is>
          <t>Return</t>
        </is>
      </c>
      <c r="D1859" s="5" t="n">
        <v>1006</v>
      </c>
      <c r="E1859" t="inlineStr">
        <is>
          <t>Waitrose</t>
        </is>
      </c>
      <c r="F1859" s="5" t="n">
        <v>50021</v>
      </c>
      <c r="G1859" t="inlineStr">
        <is>
          <t>Waitrose - Deira</t>
        </is>
      </c>
      <c r="H1859" t="inlineStr">
        <is>
          <t>Deira</t>
        </is>
      </c>
      <c r="I1859" t="inlineStr">
        <is>
          <t>Rashid Al Marzooqi</t>
        </is>
      </c>
      <c r="J1859" t="inlineStr">
        <is>
          <t>Caressa</t>
        </is>
      </c>
      <c r="K1859" t="inlineStr">
        <is>
          <t>HPC</t>
        </is>
      </c>
      <c r="L1859" s="6" t="n">
        <v>-8</v>
      </c>
      <c r="M1859" s="7" t="n">
        <v>-12989.52</v>
      </c>
      <c r="N1859">
        <f>VLOOKUP(I1859,Reps[#All],2,FALSE)</f>
        <v/>
      </c>
      <c r="O1859">
        <f>VLOOKUP(J1859,Brands[#All],3,FALSE)</f>
        <v/>
      </c>
    </row>
    <row r="1860">
      <c r="A1860" t="inlineStr">
        <is>
          <t>SO-101677</t>
        </is>
      </c>
      <c r="B1860" s="4" t="n">
        <v>45966</v>
      </c>
      <c r="C1860" t="inlineStr">
        <is>
          <t>Sales</t>
        </is>
      </c>
      <c r="D1860" s="5" t="n">
        <v>1015</v>
      </c>
      <c r="E1860" t="inlineStr">
        <is>
          <t>Safeer Market</t>
        </is>
      </c>
      <c r="F1860" s="5" t="n">
        <v>50069</v>
      </c>
      <c r="G1860" t="inlineStr">
        <is>
          <t>Safeer Market - Bur Dubai</t>
        </is>
      </c>
      <c r="H1860" t="inlineStr">
        <is>
          <t>Bur Dubai</t>
        </is>
      </c>
      <c r="I1860" t="inlineStr">
        <is>
          <t>Anjali Menon</t>
        </is>
      </c>
      <c r="J1860" t="inlineStr">
        <is>
          <t>Cleanova</t>
        </is>
      </c>
      <c r="K1860" t="inlineStr">
        <is>
          <t>HPC</t>
        </is>
      </c>
      <c r="L1860" s="6" t="n">
        <v>40</v>
      </c>
      <c r="M1860" s="7" t="n">
        <v>44831.6</v>
      </c>
      <c r="N1860">
        <f>VLOOKUP(I1860,Reps[#All],2,FALSE)</f>
        <v/>
      </c>
      <c r="O1860">
        <f>VLOOKUP(J1860,Brands[#All],3,FALSE)</f>
        <v/>
      </c>
    </row>
    <row r="1861">
      <c r="A1861" t="inlineStr">
        <is>
          <t>SO-100150</t>
        </is>
      </c>
      <c r="B1861" s="4" t="n">
        <v>45967</v>
      </c>
      <c r="C1861" t="inlineStr">
        <is>
          <t>Sales</t>
        </is>
      </c>
      <c r="D1861" s="5" t="n">
        <v>1005</v>
      </c>
      <c r="E1861" t="inlineStr">
        <is>
          <t>Union Coop</t>
        </is>
      </c>
      <c r="F1861" s="5" t="n">
        <v>50017</v>
      </c>
      <c r="G1861" t="inlineStr">
        <is>
          <t>Union Coop - Karama</t>
        </is>
      </c>
      <c r="H1861" t="inlineStr">
        <is>
          <t>Karama</t>
        </is>
      </c>
      <c r="I1861" t="inlineStr">
        <is>
          <t>Daniel Costa</t>
        </is>
      </c>
      <c r="J1861" t="inlineStr">
        <is>
          <t>Crunchio</t>
        </is>
      </c>
      <c r="K1861" t="inlineStr">
        <is>
          <t>Food</t>
        </is>
      </c>
      <c r="L1861" s="6" t="n">
        <v>1</v>
      </c>
      <c r="M1861" s="7" t="n">
        <v>516.59</v>
      </c>
      <c r="N1861">
        <f>VLOOKUP(I1861,Reps[#All],2,FALSE)</f>
        <v/>
      </c>
      <c r="O1861">
        <f>VLOOKUP(J1861,Brands[#All],3,FALSE)</f>
        <v/>
      </c>
    </row>
    <row r="1862">
      <c r="A1862" t="inlineStr">
        <is>
          <t>SO-101154</t>
        </is>
      </c>
      <c r="B1862" s="4" t="n">
        <v>45967</v>
      </c>
      <c r="C1862" t="inlineStr">
        <is>
          <t>Sales</t>
        </is>
      </c>
      <c r="D1862" s="5" t="n">
        <v>1015</v>
      </c>
      <c r="E1862" t="inlineStr">
        <is>
          <t>Safeer Market</t>
        </is>
      </c>
      <c r="F1862" s="5" t="n">
        <v>50066</v>
      </c>
      <c r="G1862" t="inlineStr">
        <is>
          <t>Safeer Market - Festival City</t>
        </is>
      </c>
      <c r="H1862" t="inlineStr">
        <is>
          <t>Festival City</t>
        </is>
      </c>
      <c r="I1862" t="inlineStr">
        <is>
          <t>Omar Haddad</t>
        </is>
      </c>
      <c r="J1862" t="inlineStr">
        <is>
          <t>Cedarna</t>
        </is>
      </c>
      <c r="K1862" t="inlineStr">
        <is>
          <t>Food</t>
        </is>
      </c>
      <c r="L1862" s="6" t="n">
        <v>2</v>
      </c>
      <c r="M1862" s="7" t="n">
        <v>2729.9</v>
      </c>
      <c r="N1862">
        <f>VLOOKUP(I1862,Reps[#All],2,FALSE)</f>
        <v/>
      </c>
      <c r="O1862">
        <f>VLOOKUP(J1862,Brands[#All],3,FALSE)</f>
        <v/>
      </c>
    </row>
    <row r="1863">
      <c r="A1863" t="inlineStr">
        <is>
          <t>SO-101674</t>
        </is>
      </c>
      <c r="B1863" s="4" t="n">
        <v>45967</v>
      </c>
      <c r="C1863" t="inlineStr">
        <is>
          <t>Sales</t>
        </is>
      </c>
      <c r="D1863" s="5" t="n">
        <v>1009</v>
      </c>
      <c r="E1863" t="inlineStr">
        <is>
          <t>West Zone Supermarket</t>
        </is>
      </c>
      <c r="F1863" s="5" t="n">
        <v>50038</v>
      </c>
      <c r="G1863" t="inlineStr">
        <is>
          <t>West Zone Supermarket - Downtown</t>
        </is>
      </c>
      <c r="H1863" t="inlineStr">
        <is>
          <t>Downtown</t>
        </is>
      </c>
      <c r="I1863" t="inlineStr">
        <is>
          <t>Joseph Mathew</t>
        </is>
      </c>
      <c r="J1863" t="inlineStr">
        <is>
          <t>Bakehouse Co</t>
        </is>
      </c>
      <c r="K1863" t="inlineStr">
        <is>
          <t>Food</t>
        </is>
      </c>
      <c r="L1863" s="6" t="n">
        <v>20</v>
      </c>
      <c r="M1863" s="7" t="n">
        <v>14647.4</v>
      </c>
      <c r="N1863">
        <f>VLOOKUP(I1863,Reps[#All],2,FALSE)</f>
        <v/>
      </c>
      <c r="O1863">
        <f>VLOOKUP(J1863,Brands[#All],3,FALSE)</f>
        <v/>
      </c>
    </row>
    <row r="1864">
      <c r="A1864" t="inlineStr">
        <is>
          <t>SO-100120</t>
        </is>
      </c>
      <c r="B1864" s="4" t="n">
        <v>45968</v>
      </c>
      <c r="C1864" t="inlineStr">
        <is>
          <t>Sales</t>
        </is>
      </c>
      <c r="D1864" s="5" t="n">
        <v>1010</v>
      </c>
      <c r="E1864" t="inlineStr">
        <is>
          <t>Géant</t>
        </is>
      </c>
      <c r="F1864" s="5" t="n">
        <v>50041</v>
      </c>
      <c r="G1864" t="inlineStr">
        <is>
          <t>Géant - Dubai Marina</t>
        </is>
      </c>
      <c r="H1864" t="inlineStr">
        <is>
          <t>Dubai Marina</t>
        </is>
      </c>
      <c r="I1864" t="inlineStr">
        <is>
          <t>Fatima Khan</t>
        </is>
      </c>
      <c r="J1864" t="inlineStr">
        <is>
          <t>Cleanova</t>
        </is>
      </c>
      <c r="K1864" t="inlineStr">
        <is>
          <t>HPC</t>
        </is>
      </c>
      <c r="L1864" s="6" t="n">
        <v>3</v>
      </c>
      <c r="M1864" s="7" t="n">
        <v>3507.15</v>
      </c>
      <c r="N1864">
        <f>VLOOKUP(I1864,Reps[#All],2,FALSE)</f>
        <v/>
      </c>
      <c r="O1864">
        <f>VLOOKUP(J1864,Brands[#All],3,FALSE)</f>
        <v/>
      </c>
    </row>
    <row r="1865">
      <c r="A1865" t="inlineStr">
        <is>
          <t>SO-100399</t>
        </is>
      </c>
      <c r="B1865" s="4" t="n">
        <v>45968</v>
      </c>
      <c r="C1865" t="inlineStr">
        <is>
          <t>Sales</t>
        </is>
      </c>
      <c r="D1865" s="5" t="n">
        <v>1002</v>
      </c>
      <c r="E1865" t="inlineStr">
        <is>
          <t>Lulu Hypermarket</t>
        </is>
      </c>
      <c r="F1865" s="5" t="n">
        <v>50004</v>
      </c>
      <c r="G1865" t="inlineStr">
        <is>
          <t>Lulu Hypermarket - Bur Dubai</t>
        </is>
      </c>
      <c r="H1865" t="inlineStr">
        <is>
          <t>Bur Dubai</t>
        </is>
      </c>
      <c r="I1865" t="inlineStr">
        <is>
          <t>Anjali Menon</t>
        </is>
      </c>
      <c r="J1865" t="inlineStr">
        <is>
          <t>Bakehouse Co</t>
        </is>
      </c>
      <c r="K1865" t="inlineStr">
        <is>
          <t>Food</t>
        </is>
      </c>
      <c r="L1865" s="6" t="n">
        <v>40</v>
      </c>
      <c r="M1865" s="7" t="n">
        <v>38606</v>
      </c>
      <c r="N1865">
        <f>VLOOKUP(I1865,Reps[#All],2,FALSE)</f>
        <v/>
      </c>
      <c r="O1865">
        <f>VLOOKUP(J1865,Brands[#All],3,FALSE)</f>
        <v/>
      </c>
    </row>
    <row r="1866">
      <c r="A1866" t="inlineStr">
        <is>
          <t>SO-100560</t>
        </is>
      </c>
      <c r="B1866" s="4" t="n">
        <v>45968</v>
      </c>
      <c r="C1866" t="inlineStr">
        <is>
          <t>Sales</t>
        </is>
      </c>
      <c r="D1866" s="5" t="n">
        <v>1004</v>
      </c>
      <c r="E1866" t="inlineStr">
        <is>
          <t>Choithrams</t>
        </is>
      </c>
      <c r="F1866" s="5" t="n">
        <v>50014</v>
      </c>
      <c r="G1866" t="inlineStr">
        <is>
          <t>Choithrams - Dubai Marina</t>
        </is>
      </c>
      <c r="H1866" t="inlineStr">
        <is>
          <t>Dubai Marina</t>
        </is>
      </c>
      <c r="I1866" t="inlineStr">
        <is>
          <t>Fatima Khan</t>
        </is>
      </c>
      <c r="J1866" t="inlineStr">
        <is>
          <t>Oasis Delights</t>
        </is>
      </c>
      <c r="K1866" t="inlineStr">
        <is>
          <t>Food</t>
        </is>
      </c>
      <c r="L1866" s="6" t="n">
        <v>8</v>
      </c>
      <c r="M1866" s="7" t="n">
        <v>7282.48</v>
      </c>
      <c r="N1866">
        <f>VLOOKUP(I1866,Reps[#All],2,FALSE)</f>
        <v/>
      </c>
      <c r="O1866">
        <f>VLOOKUP(J1866,Brands[#All],3,FALSE)</f>
        <v/>
      </c>
    </row>
    <row r="1867">
      <c r="A1867" t="inlineStr">
        <is>
          <t>SO-101044</t>
        </is>
      </c>
      <c r="B1867" s="4" t="n">
        <v>45968</v>
      </c>
      <c r="C1867" t="inlineStr">
        <is>
          <t>Sales</t>
        </is>
      </c>
      <c r="D1867" s="5" t="n">
        <v>1015</v>
      </c>
      <c r="E1867" t="inlineStr">
        <is>
          <t>Safeer Market</t>
        </is>
      </c>
      <c r="F1867" s="5" t="n">
        <v>50065</v>
      </c>
      <c r="G1867" t="inlineStr">
        <is>
          <t>Safeer Market - Discovery Gardens</t>
        </is>
      </c>
      <c r="H1867" t="inlineStr">
        <is>
          <t>Discovery Gardens</t>
        </is>
      </c>
      <c r="I1867" t="inlineStr">
        <is>
          <t>Lina Aboud</t>
        </is>
      </c>
      <c r="J1867" t="inlineStr">
        <is>
          <t>Cedarna</t>
        </is>
      </c>
      <c r="K1867" t="inlineStr">
        <is>
          <t>Food</t>
        </is>
      </c>
      <c r="L1867" s="6" t="n">
        <v>8</v>
      </c>
      <c r="M1867" s="7" t="n">
        <v>10736.32</v>
      </c>
      <c r="N1867">
        <f>VLOOKUP(I1867,Reps[#All],2,FALSE)</f>
        <v/>
      </c>
      <c r="O1867">
        <f>VLOOKUP(J1867,Brands[#All],3,FALSE)</f>
        <v/>
      </c>
    </row>
    <row r="1868">
      <c r="A1868" t="inlineStr">
        <is>
          <t>SO-101400</t>
        </is>
      </c>
      <c r="B1868" s="4" t="n">
        <v>45968</v>
      </c>
      <c r="C1868" t="inlineStr">
        <is>
          <t>Sales</t>
        </is>
      </c>
      <c r="D1868" s="5" t="n">
        <v>1004</v>
      </c>
      <c r="E1868" t="inlineStr">
        <is>
          <t>Choithrams</t>
        </is>
      </c>
      <c r="F1868" s="5" t="n">
        <v>50011</v>
      </c>
      <c r="G1868" t="inlineStr">
        <is>
          <t>Choithrams - Al Qusais</t>
        </is>
      </c>
      <c r="H1868" t="inlineStr">
        <is>
          <t>Al Qusais</t>
        </is>
      </c>
      <c r="I1868" t="inlineStr">
        <is>
          <t>Anjali Menon</t>
        </is>
      </c>
      <c r="J1868" t="inlineStr">
        <is>
          <t>Sparklo</t>
        </is>
      </c>
      <c r="K1868" t="inlineStr">
        <is>
          <t>HPC</t>
        </is>
      </c>
      <c r="L1868" s="6" t="n">
        <v>40</v>
      </c>
      <c r="M1868" s="7" t="n">
        <v>41516.4</v>
      </c>
      <c r="N1868">
        <f>VLOOKUP(I1868,Reps[#All],2,FALSE)</f>
        <v/>
      </c>
      <c r="O1868">
        <f>VLOOKUP(J1868,Brands[#All],3,FALSE)</f>
        <v/>
      </c>
    </row>
    <row r="1869">
      <c r="A1869" t="inlineStr">
        <is>
          <t>SO-101610</t>
        </is>
      </c>
      <c r="B1869" s="4" t="n">
        <v>45968</v>
      </c>
      <c r="C1869" t="inlineStr">
        <is>
          <t>Sales</t>
        </is>
      </c>
      <c r="D1869" s="5" t="n">
        <v>1008</v>
      </c>
      <c r="E1869" t="inlineStr">
        <is>
          <t>Nesto Hypermarket</t>
        </is>
      </c>
      <c r="F1869" s="5" t="n">
        <v>50032</v>
      </c>
      <c r="G1869" t="inlineStr">
        <is>
          <t>Nesto Hypermarket - Discovery Gardens</t>
        </is>
      </c>
      <c r="H1869" t="inlineStr">
        <is>
          <t>Discovery Gardens</t>
        </is>
      </c>
      <c r="I1869" t="inlineStr">
        <is>
          <t>Lina Aboud</t>
        </is>
      </c>
      <c r="J1869" t="inlineStr">
        <is>
          <t>DeliMia</t>
        </is>
      </c>
      <c r="K1869" t="inlineStr">
        <is>
          <t>Food</t>
        </is>
      </c>
      <c r="L1869" s="6" t="n">
        <v>2</v>
      </c>
      <c r="M1869" s="7" t="n">
        <v>1993.82</v>
      </c>
      <c r="N1869">
        <f>VLOOKUP(I1869,Reps[#All],2,FALSE)</f>
        <v/>
      </c>
      <c r="O1869">
        <f>VLOOKUP(J1869,Brands[#All],3,FALSE)</f>
        <v/>
      </c>
    </row>
    <row r="1870">
      <c r="A1870" t="inlineStr">
        <is>
          <t>SO-101281</t>
        </is>
      </c>
      <c r="B1870" s="4" t="n">
        <v>45969</v>
      </c>
      <c r="C1870" t="inlineStr">
        <is>
          <t>Return</t>
        </is>
      </c>
      <c r="D1870" s="5" t="n">
        <v>1003</v>
      </c>
      <c r="E1870" t="inlineStr">
        <is>
          <t>Spinneys</t>
        </is>
      </c>
      <c r="F1870" s="5" t="n">
        <v>50008</v>
      </c>
      <c r="G1870" t="inlineStr">
        <is>
          <t>Spinneys - Jumeirah</t>
        </is>
      </c>
      <c r="H1870" t="inlineStr">
        <is>
          <t>Jumeirah</t>
        </is>
      </c>
      <c r="I1870" t="inlineStr">
        <is>
          <t>Grace Fernandes</t>
        </is>
      </c>
      <c r="J1870" t="inlineStr">
        <is>
          <t>Mintleaf</t>
        </is>
      </c>
      <c r="K1870" t="inlineStr">
        <is>
          <t>HPC</t>
        </is>
      </c>
      <c r="L1870" s="6" t="n">
        <v>-2</v>
      </c>
      <c r="M1870" s="7" t="n">
        <v>-1403.06</v>
      </c>
      <c r="N1870">
        <f>VLOOKUP(I1870,Reps[#All],2,FALSE)</f>
        <v/>
      </c>
      <c r="O1870">
        <f>VLOOKUP(J1870,Brands[#All],3,FALSE)</f>
        <v/>
      </c>
    </row>
    <row r="1871">
      <c r="A1871" t="inlineStr">
        <is>
          <t>SO-100716</t>
        </is>
      </c>
      <c r="B1871" s="4" t="n">
        <v>45970</v>
      </c>
      <c r="C1871" t="inlineStr">
        <is>
          <t>Sales</t>
        </is>
      </c>
      <c r="D1871" s="5" t="n">
        <v>1006</v>
      </c>
      <c r="E1871" t="inlineStr">
        <is>
          <t>Waitrose</t>
        </is>
      </c>
      <c r="F1871" s="5" t="n">
        <v>50025</v>
      </c>
      <c r="G1871" t="inlineStr">
        <is>
          <t>Waitrose - International City</t>
        </is>
      </c>
      <c r="H1871" t="inlineStr">
        <is>
          <t>International City</t>
        </is>
      </c>
      <c r="I1871" t="inlineStr">
        <is>
          <t>Sunil Kumar</t>
        </is>
      </c>
      <c r="J1871" t="inlineStr">
        <is>
          <t>Sparklo</t>
        </is>
      </c>
      <c r="K1871" t="inlineStr">
        <is>
          <t>HPC</t>
        </is>
      </c>
      <c r="L1871" s="6" t="n">
        <v>2</v>
      </c>
      <c r="M1871" s="7" t="n">
        <v>1928</v>
      </c>
      <c r="N1871">
        <f>VLOOKUP(I1871,Reps[#All],2,FALSE)</f>
        <v/>
      </c>
      <c r="O1871">
        <f>VLOOKUP(J1871,Brands[#All],3,FALSE)</f>
        <v/>
      </c>
    </row>
    <row r="1872">
      <c r="A1872" t="inlineStr">
        <is>
          <t>SO-100857</t>
        </is>
      </c>
      <c r="B1872" s="4" t="n">
        <v>45970</v>
      </c>
      <c r="C1872" t="inlineStr">
        <is>
          <t>Return</t>
        </is>
      </c>
      <c r="D1872" s="5" t="n">
        <v>1002</v>
      </c>
      <c r="E1872" t="inlineStr">
        <is>
          <t>Lulu Hypermarket</t>
        </is>
      </c>
      <c r="F1872" s="5" t="n">
        <v>50006</v>
      </c>
      <c r="G1872" t="inlineStr">
        <is>
          <t>Lulu Hypermarket - Deira</t>
        </is>
      </c>
      <c r="H1872" t="inlineStr">
        <is>
          <t>Deira</t>
        </is>
      </c>
      <c r="I1872" t="inlineStr">
        <is>
          <t>Rashid Al Marzooqi</t>
        </is>
      </c>
      <c r="J1872" t="inlineStr">
        <is>
          <t>FreshLine</t>
        </is>
      </c>
      <c r="K1872" t="inlineStr">
        <is>
          <t>HPC</t>
        </is>
      </c>
      <c r="L1872" s="6" t="n">
        <v>-5</v>
      </c>
      <c r="M1872" s="7" t="n">
        <v>-5028.65</v>
      </c>
      <c r="N1872">
        <f>VLOOKUP(I1872,Reps[#All],2,FALSE)</f>
        <v/>
      </c>
      <c r="O1872">
        <f>VLOOKUP(J1872,Brands[#All],3,FALSE)</f>
        <v/>
      </c>
    </row>
    <row r="1873">
      <c r="A1873" t="inlineStr">
        <is>
          <t>SO-101757</t>
        </is>
      </c>
      <c r="B1873" s="4" t="n">
        <v>45970</v>
      </c>
      <c r="C1873" t="inlineStr">
        <is>
          <t>Sales</t>
        </is>
      </c>
      <c r="D1873" s="5" t="n">
        <v>1008</v>
      </c>
      <c r="E1873" t="inlineStr">
        <is>
          <t>Nesto Hypermarket</t>
        </is>
      </c>
      <c r="F1873" s="5" t="n">
        <v>50030</v>
      </c>
      <c r="G1873" t="inlineStr">
        <is>
          <t>Nesto Hypermarket - Jlt</t>
        </is>
      </c>
      <c r="H1873" t="inlineStr">
        <is>
          <t>Jlt</t>
        </is>
      </c>
      <c r="I1873" t="inlineStr">
        <is>
          <t>Arjun Pillai</t>
        </is>
      </c>
      <c r="J1873" t="inlineStr">
        <is>
          <t>Sparklo</t>
        </is>
      </c>
      <c r="K1873" t="inlineStr">
        <is>
          <t>HPC</t>
        </is>
      </c>
      <c r="L1873" s="6" t="n">
        <v>40</v>
      </c>
      <c r="M1873" s="7" t="n">
        <v>40812</v>
      </c>
      <c r="N1873">
        <f>VLOOKUP(I1873,Reps[#All],2,FALSE)</f>
        <v/>
      </c>
      <c r="O1873">
        <f>VLOOKUP(J1873,Brands[#All],3,FALSE)</f>
        <v/>
      </c>
    </row>
    <row r="1874">
      <c r="A1874" t="inlineStr">
        <is>
          <t>SO-100883</t>
        </is>
      </c>
      <c r="B1874" s="4" t="n">
        <v>45971</v>
      </c>
      <c r="C1874" t="inlineStr">
        <is>
          <t>Sales</t>
        </is>
      </c>
      <c r="D1874" s="5" t="n">
        <v>1012</v>
      </c>
      <c r="E1874" t="inlineStr">
        <is>
          <t>Viva Supermarket</t>
        </is>
      </c>
      <c r="F1874" s="5" t="n">
        <v>50055</v>
      </c>
      <c r="G1874" t="inlineStr">
        <is>
          <t>Viva Supermarket - Downtown</t>
        </is>
      </c>
      <c r="H1874" t="inlineStr">
        <is>
          <t>Downtown</t>
        </is>
      </c>
      <c r="I1874" t="inlineStr">
        <is>
          <t>Joseph Mathew</t>
        </is>
      </c>
      <c r="J1874" t="inlineStr">
        <is>
          <t>Silkene</t>
        </is>
      </c>
      <c r="K1874" t="inlineStr">
        <is>
          <t>HPC</t>
        </is>
      </c>
      <c r="L1874" s="6" t="n">
        <v>3</v>
      </c>
      <c r="M1874" s="7" t="n">
        <v>4816.8</v>
      </c>
      <c r="N1874">
        <f>VLOOKUP(I1874,Reps[#All],2,FALSE)</f>
        <v/>
      </c>
      <c r="O1874">
        <f>VLOOKUP(J1874,Brands[#All],3,FALSE)</f>
        <v/>
      </c>
    </row>
    <row r="1875">
      <c r="A1875" t="inlineStr">
        <is>
          <t>SO-101695</t>
        </is>
      </c>
      <c r="B1875" s="4" t="n">
        <v>45972</v>
      </c>
      <c r="C1875" t="inlineStr">
        <is>
          <t>Sales</t>
        </is>
      </c>
      <c r="D1875" s="5" t="n">
        <v>1004</v>
      </c>
      <c r="E1875" t="inlineStr">
        <is>
          <t>Choithrams</t>
        </is>
      </c>
      <c r="F1875" s="5" t="n">
        <v>50014</v>
      </c>
      <c r="G1875" t="inlineStr">
        <is>
          <t>Choithrams - Dubai Marina</t>
        </is>
      </c>
      <c r="H1875" t="inlineStr">
        <is>
          <t>Dubai Marina</t>
        </is>
      </c>
      <c r="I1875" t="inlineStr">
        <is>
          <t>Fatima Khan</t>
        </is>
      </c>
      <c r="J1875" t="inlineStr">
        <is>
          <t>PureGlow</t>
        </is>
      </c>
      <c r="K1875" t="inlineStr">
        <is>
          <t>HPC</t>
        </is>
      </c>
      <c r="L1875" s="6" t="n">
        <v>5</v>
      </c>
      <c r="M1875" s="7" t="n">
        <v>13603.45</v>
      </c>
      <c r="N1875">
        <f>VLOOKUP(I1875,Reps[#All],2,FALSE)</f>
        <v/>
      </c>
      <c r="O1875">
        <f>VLOOKUP(J1875,Brands[#All],3,FALSE)</f>
        <v/>
      </c>
    </row>
    <row r="1876">
      <c r="A1876" t="inlineStr">
        <is>
          <t>SO-100511</t>
        </is>
      </c>
      <c r="B1876" s="4" t="n">
        <v>45973</v>
      </c>
      <c r="C1876" t="inlineStr">
        <is>
          <t>Sales</t>
        </is>
      </c>
      <c r="D1876" s="5" t="n">
        <v>1013</v>
      </c>
      <c r="E1876" t="inlineStr">
        <is>
          <t>Grandiose Supermarket</t>
        </is>
      </c>
      <c r="F1876" s="5" t="n">
        <v>50058</v>
      </c>
      <c r="G1876" t="inlineStr">
        <is>
          <t>Grandiose Supermarket - Festival City</t>
        </is>
      </c>
      <c r="H1876" t="inlineStr">
        <is>
          <t>Festival City</t>
        </is>
      </c>
      <c r="I1876" t="inlineStr">
        <is>
          <t>Omar Haddad</t>
        </is>
      </c>
      <c r="J1876" t="inlineStr">
        <is>
          <t>Mintleaf</t>
        </is>
      </c>
      <c r="K1876" t="inlineStr">
        <is>
          <t>HPC</t>
        </is>
      </c>
      <c r="L1876" s="6" t="n">
        <v>1</v>
      </c>
      <c r="M1876" s="7" t="n">
        <v>818.59</v>
      </c>
      <c r="N1876">
        <f>VLOOKUP(I1876,Reps[#All],2,FALSE)</f>
        <v/>
      </c>
      <c r="O1876">
        <f>VLOOKUP(J1876,Brands[#All],3,FALSE)</f>
        <v/>
      </c>
    </row>
    <row r="1877">
      <c r="A1877" t="inlineStr">
        <is>
          <t>SO-100854</t>
        </is>
      </c>
      <c r="B1877" s="4" t="n">
        <v>45973</v>
      </c>
      <c r="C1877" t="inlineStr">
        <is>
          <t>Return</t>
        </is>
      </c>
      <c r="D1877" s="5" t="n">
        <v>1006</v>
      </c>
      <c r="E1877" t="inlineStr">
        <is>
          <t>Waitrose</t>
        </is>
      </c>
      <c r="F1877" s="5" t="n">
        <v>50021</v>
      </c>
      <c r="G1877" t="inlineStr">
        <is>
          <t>Waitrose - Deira</t>
        </is>
      </c>
      <c r="H1877" t="inlineStr">
        <is>
          <t>Deira</t>
        </is>
      </c>
      <c r="I1877" t="inlineStr">
        <is>
          <t>Rashid Al Marzooqi</t>
        </is>
      </c>
      <c r="J1877" t="inlineStr">
        <is>
          <t>FreshNest</t>
        </is>
      </c>
      <c r="K1877" t="inlineStr">
        <is>
          <t>Food</t>
        </is>
      </c>
      <c r="L1877" s="6" t="n">
        <v>-20</v>
      </c>
      <c r="M1877" s="7" t="n">
        <v>-16135.2</v>
      </c>
      <c r="N1877">
        <f>VLOOKUP(I1877,Reps[#All],2,FALSE)</f>
        <v/>
      </c>
      <c r="O1877">
        <f>VLOOKUP(J1877,Brands[#All],3,FALSE)</f>
        <v/>
      </c>
    </row>
    <row r="1878">
      <c r="A1878" t="inlineStr">
        <is>
          <t>SO-100875</t>
        </is>
      </c>
      <c r="B1878" s="4" t="n">
        <v>45973</v>
      </c>
      <c r="C1878" t="inlineStr">
        <is>
          <t>Sales</t>
        </is>
      </c>
      <c r="D1878" s="5" t="n">
        <v>1008</v>
      </c>
      <c r="E1878" t="inlineStr">
        <is>
          <t>Nesto Hypermarket</t>
        </is>
      </c>
      <c r="F1878" s="5" t="n">
        <v>50030</v>
      </c>
      <c r="G1878" t="inlineStr">
        <is>
          <t>Nesto Hypermarket - Jlt</t>
        </is>
      </c>
      <c r="H1878" t="inlineStr">
        <is>
          <t>Jlt</t>
        </is>
      </c>
      <c r="I1878" t="inlineStr">
        <is>
          <t>Arjun Pillai</t>
        </is>
      </c>
      <c r="J1878" t="inlineStr">
        <is>
          <t>Cleanova</t>
        </is>
      </c>
      <c r="K1878" t="inlineStr">
        <is>
          <t>HPC</t>
        </is>
      </c>
      <c r="L1878" s="6" t="n">
        <v>1</v>
      </c>
      <c r="M1878" s="7" t="n">
        <v>1043.59</v>
      </c>
      <c r="N1878">
        <f>VLOOKUP(I1878,Reps[#All],2,FALSE)</f>
        <v/>
      </c>
      <c r="O1878">
        <f>VLOOKUP(J1878,Brands[#All],3,FALSE)</f>
        <v/>
      </c>
    </row>
    <row r="1879">
      <c r="A1879" t="inlineStr">
        <is>
          <t>SO-100153</t>
        </is>
      </c>
      <c r="B1879" s="4" t="n">
        <v>45975</v>
      </c>
      <c r="C1879" t="inlineStr">
        <is>
          <t>Sales</t>
        </is>
      </c>
      <c r="D1879" s="5" t="n">
        <v>1009</v>
      </c>
      <c r="E1879" t="inlineStr">
        <is>
          <t>West Zone Supermarket</t>
        </is>
      </c>
      <c r="F1879" s="5" t="n">
        <v>50036</v>
      </c>
      <c r="G1879" t="inlineStr">
        <is>
          <t>West Zone Supermarket - Deira</t>
        </is>
      </c>
      <c r="H1879" t="inlineStr">
        <is>
          <t>Deira</t>
        </is>
      </c>
      <c r="I1879" t="inlineStr">
        <is>
          <t>Rashid Al Marzooqi</t>
        </is>
      </c>
      <c r="J1879" t="inlineStr">
        <is>
          <t>Oasis Delights</t>
        </is>
      </c>
      <c r="K1879" t="inlineStr">
        <is>
          <t>Food</t>
        </is>
      </c>
      <c r="L1879" s="6" t="n">
        <v>5</v>
      </c>
      <c r="M1879" s="7" t="n">
        <v>3397</v>
      </c>
      <c r="N1879">
        <f>VLOOKUP(I1879,Reps[#All],2,FALSE)</f>
        <v/>
      </c>
      <c r="O1879">
        <f>VLOOKUP(J1879,Brands[#All],3,FALSE)</f>
        <v/>
      </c>
    </row>
    <row r="1880">
      <c r="A1880" t="inlineStr">
        <is>
          <t>SO-101395</t>
        </is>
      </c>
      <c r="B1880" s="4" t="n">
        <v>45975</v>
      </c>
      <c r="C1880" t="inlineStr">
        <is>
          <t>Sales</t>
        </is>
      </c>
      <c r="D1880" s="5" t="n">
        <v>1013</v>
      </c>
      <c r="E1880" t="inlineStr">
        <is>
          <t>Grandiose Supermarket</t>
        </is>
      </c>
      <c r="F1880" s="5" t="n">
        <v>50057</v>
      </c>
      <c r="G1880" t="inlineStr">
        <is>
          <t>Grandiose Supermarket - Jumeirah</t>
        </is>
      </c>
      <c r="H1880" t="inlineStr">
        <is>
          <t>Jumeirah</t>
        </is>
      </c>
      <c r="I1880" t="inlineStr">
        <is>
          <t>Grace Fernandes</t>
        </is>
      </c>
      <c r="J1880" t="inlineStr">
        <is>
          <t>Marhaba Gold</t>
        </is>
      </c>
      <c r="K1880" t="inlineStr">
        <is>
          <t>Food</t>
        </is>
      </c>
      <c r="L1880" s="6" t="n">
        <v>40</v>
      </c>
      <c r="M1880" s="7" t="n">
        <v>25240.4</v>
      </c>
      <c r="N1880">
        <f>VLOOKUP(I1880,Reps[#All],2,FALSE)</f>
        <v/>
      </c>
      <c r="O1880">
        <f>VLOOKUP(J1880,Brands[#All],3,FALSE)</f>
        <v/>
      </c>
    </row>
    <row r="1881">
      <c r="A1881" t="inlineStr">
        <is>
          <t>SO-100174</t>
        </is>
      </c>
      <c r="B1881" s="4" t="n">
        <v>45976</v>
      </c>
      <c r="C1881" t="inlineStr">
        <is>
          <t>Sales</t>
        </is>
      </c>
      <c r="D1881" s="5" t="n">
        <v>1013</v>
      </c>
      <c r="E1881" t="inlineStr">
        <is>
          <t>Grandiose Supermarket</t>
        </is>
      </c>
      <c r="F1881" s="5" t="n">
        <v>50056</v>
      </c>
      <c r="G1881" t="inlineStr">
        <is>
          <t>Grandiose Supermarket - Silicon Oasis</t>
        </is>
      </c>
      <c r="H1881" t="inlineStr">
        <is>
          <t>Silicon Oasis</t>
        </is>
      </c>
      <c r="I1881" t="inlineStr">
        <is>
          <t>Mariam Hassan</t>
        </is>
      </c>
      <c r="J1881" t="inlineStr">
        <is>
          <t>Crunchio</t>
        </is>
      </c>
      <c r="K1881" t="inlineStr">
        <is>
          <t>Food</t>
        </is>
      </c>
      <c r="L1881" s="6" t="n">
        <v>5</v>
      </c>
      <c r="M1881" s="7" t="n">
        <v>2557.15</v>
      </c>
      <c r="N1881">
        <f>VLOOKUP(I1881,Reps[#All],2,FALSE)</f>
        <v/>
      </c>
      <c r="O1881">
        <f>VLOOKUP(J1881,Brands[#All],3,FALSE)</f>
        <v/>
      </c>
    </row>
    <row r="1882">
      <c r="A1882" t="inlineStr">
        <is>
          <t>SO-101462</t>
        </is>
      </c>
      <c r="B1882" s="4" t="n">
        <v>45976</v>
      </c>
      <c r="C1882" t="inlineStr">
        <is>
          <t>Return</t>
        </is>
      </c>
      <c r="D1882" s="5" t="n">
        <v>1015</v>
      </c>
      <c r="E1882" t="inlineStr">
        <is>
          <t>Safeer Market</t>
        </is>
      </c>
      <c r="F1882" s="5" t="n">
        <v>50069</v>
      </c>
      <c r="G1882" t="inlineStr">
        <is>
          <t>Safeer Market - Bur Dubai</t>
        </is>
      </c>
      <c r="H1882" t="inlineStr">
        <is>
          <t>Bur Dubai</t>
        </is>
      </c>
      <c r="I1882" t="inlineStr">
        <is>
          <t>Anjali Menon</t>
        </is>
      </c>
      <c r="J1882" t="inlineStr">
        <is>
          <t>Caressa</t>
        </is>
      </c>
      <c r="K1882" t="inlineStr">
        <is>
          <t>HPC</t>
        </is>
      </c>
      <c r="L1882" s="6" t="n">
        <v>-3</v>
      </c>
      <c r="M1882" s="7" t="n">
        <v>-4860.54</v>
      </c>
      <c r="N1882">
        <f>VLOOKUP(I1882,Reps[#All],2,FALSE)</f>
        <v/>
      </c>
      <c r="O1882">
        <f>VLOOKUP(J1882,Brands[#All],3,FALSE)</f>
        <v/>
      </c>
    </row>
    <row r="1883">
      <c r="A1883" t="inlineStr">
        <is>
          <t>SO-100529</t>
        </is>
      </c>
      <c r="B1883" s="4" t="n">
        <v>45977</v>
      </c>
      <c r="C1883" t="inlineStr">
        <is>
          <t>Sales</t>
        </is>
      </c>
      <c r="D1883" s="5" t="n">
        <v>1014</v>
      </c>
      <c r="E1883" t="inlineStr">
        <is>
          <t>Day to Day</t>
        </is>
      </c>
      <c r="F1883" s="5" t="n">
        <v>50060</v>
      </c>
      <c r="G1883" t="inlineStr">
        <is>
          <t>Day to Day - Jumeirah</t>
        </is>
      </c>
      <c r="H1883" t="inlineStr">
        <is>
          <t>Jumeirah</t>
        </is>
      </c>
      <c r="I1883" t="inlineStr">
        <is>
          <t>Grace Fernandes</t>
        </is>
      </c>
      <c r="J1883" t="inlineStr">
        <is>
          <t>Auracare</t>
        </is>
      </c>
      <c r="K1883" t="inlineStr">
        <is>
          <t>HPC</t>
        </is>
      </c>
      <c r="L1883" s="6" t="n">
        <v>2</v>
      </c>
      <c r="M1883" s="7" t="n">
        <v>5050.58</v>
      </c>
      <c r="N1883">
        <f>VLOOKUP(I1883,Reps[#All],2,FALSE)</f>
        <v/>
      </c>
      <c r="O1883">
        <f>VLOOKUP(J1883,Brands[#All],3,FALSE)</f>
        <v/>
      </c>
    </row>
    <row r="1884">
      <c r="A1884" t="inlineStr">
        <is>
          <t>SO-101207</t>
        </is>
      </c>
      <c r="B1884" s="4" t="n">
        <v>45977</v>
      </c>
      <c r="C1884" t="inlineStr">
        <is>
          <t>Sales</t>
        </is>
      </c>
      <c r="D1884" s="5" t="n">
        <v>1010</v>
      </c>
      <c r="E1884" t="inlineStr">
        <is>
          <t>Géant</t>
        </is>
      </c>
      <c r="F1884" s="5" t="n">
        <v>50046</v>
      </c>
      <c r="G1884" t="inlineStr">
        <is>
          <t>Géant - Jumeirah</t>
        </is>
      </c>
      <c r="H1884" t="inlineStr">
        <is>
          <t>Jumeirah</t>
        </is>
      </c>
      <c r="I1884" t="inlineStr">
        <is>
          <t>Grace Fernandes</t>
        </is>
      </c>
      <c r="J1884" t="inlineStr">
        <is>
          <t>Caressa</t>
        </is>
      </c>
      <c r="K1884" t="inlineStr">
        <is>
          <t>HPC</t>
        </is>
      </c>
      <c r="L1884" s="6" t="n">
        <v>3</v>
      </c>
      <c r="M1884" s="7" t="n">
        <v>4842.39</v>
      </c>
      <c r="N1884">
        <f>VLOOKUP(I1884,Reps[#All],2,FALSE)</f>
        <v/>
      </c>
      <c r="O1884">
        <f>VLOOKUP(J1884,Brands[#All],3,FALSE)</f>
        <v/>
      </c>
    </row>
    <row r="1885">
      <c r="A1885" t="inlineStr">
        <is>
          <t>SO-101454</t>
        </is>
      </c>
      <c r="B1885" s="4" t="n">
        <v>45977</v>
      </c>
      <c r="C1885" t="inlineStr">
        <is>
          <t>Sales</t>
        </is>
      </c>
      <c r="D1885" s="5" t="n">
        <v>1010</v>
      </c>
      <c r="E1885" t="inlineStr">
        <is>
          <t>Géant</t>
        </is>
      </c>
      <c r="F1885" s="5" t="n">
        <v>50045</v>
      </c>
      <c r="G1885" t="inlineStr">
        <is>
          <t>Géant - Deira</t>
        </is>
      </c>
      <c r="H1885" t="inlineStr">
        <is>
          <t>Deira</t>
        </is>
      </c>
      <c r="I1885" t="inlineStr">
        <is>
          <t>Rashid Al Marzooqi</t>
        </is>
      </c>
      <c r="J1885" t="inlineStr">
        <is>
          <t>Caressa</t>
        </is>
      </c>
      <c r="K1885" t="inlineStr">
        <is>
          <t>HPC</t>
        </is>
      </c>
      <c r="L1885" s="6" t="n">
        <v>20</v>
      </c>
      <c r="M1885" s="7" t="n">
        <v>28088.4</v>
      </c>
      <c r="N1885">
        <f>VLOOKUP(I1885,Reps[#All],2,FALSE)</f>
        <v/>
      </c>
      <c r="O1885">
        <f>VLOOKUP(J1885,Brands[#All],3,FALSE)</f>
        <v/>
      </c>
    </row>
    <row r="1886">
      <c r="A1886" t="inlineStr">
        <is>
          <t>SO-101471</t>
        </is>
      </c>
      <c r="B1886" s="4" t="n">
        <v>45977</v>
      </c>
      <c r="C1886" t="inlineStr">
        <is>
          <t>Sales</t>
        </is>
      </c>
      <c r="D1886" s="5" t="n">
        <v>1014</v>
      </c>
      <c r="E1886" t="inlineStr">
        <is>
          <t>Day to Day</t>
        </is>
      </c>
      <c r="F1886" s="5" t="n">
        <v>50060</v>
      </c>
      <c r="G1886" t="inlineStr">
        <is>
          <t>Day to Day - Jumeirah</t>
        </is>
      </c>
      <c r="H1886" t="inlineStr">
        <is>
          <t>Jumeirah</t>
        </is>
      </c>
      <c r="I1886" t="inlineStr">
        <is>
          <t>Grace Fernandes</t>
        </is>
      </c>
      <c r="J1886" t="inlineStr">
        <is>
          <t>Crunchio</t>
        </is>
      </c>
      <c r="K1886" t="inlineStr">
        <is>
          <t>Food</t>
        </is>
      </c>
      <c r="L1886" s="6" t="n">
        <v>2</v>
      </c>
      <c r="M1886" s="7" t="n">
        <v>962.26</v>
      </c>
      <c r="N1886">
        <f>VLOOKUP(I1886,Reps[#All],2,FALSE)</f>
        <v/>
      </c>
      <c r="O1886">
        <f>VLOOKUP(J1886,Brands[#All],3,FALSE)</f>
        <v/>
      </c>
    </row>
    <row r="1887">
      <c r="A1887" t="inlineStr">
        <is>
          <t>SO-101561</t>
        </is>
      </c>
      <c r="B1887" s="4" t="n">
        <v>45977</v>
      </c>
      <c r="C1887" t="inlineStr">
        <is>
          <t>Sales</t>
        </is>
      </c>
      <c r="D1887" s="5" t="n">
        <v>1007</v>
      </c>
      <c r="E1887" t="inlineStr">
        <is>
          <t>Al Maya Supermarket</t>
        </is>
      </c>
      <c r="F1887" s="5" t="n">
        <v>50029</v>
      </c>
      <c r="G1887" t="inlineStr">
        <is>
          <t>Al Maya Supermarket - Motor City</t>
        </is>
      </c>
      <c r="H1887" t="inlineStr">
        <is>
          <t>Motor City</t>
        </is>
      </c>
      <c r="I1887" t="inlineStr">
        <is>
          <t>Rashid Al Marzooqi</t>
        </is>
      </c>
      <c r="J1887" t="inlineStr">
        <is>
          <t>Marhaba Gold</t>
        </is>
      </c>
      <c r="K1887" t="inlineStr">
        <is>
          <t>Food</t>
        </is>
      </c>
      <c r="L1887" s="6" t="n">
        <v>5</v>
      </c>
      <c r="M1887" s="7" t="n">
        <v>3410.7</v>
      </c>
      <c r="N1887">
        <f>VLOOKUP(I1887,Reps[#All],2,FALSE)</f>
        <v/>
      </c>
      <c r="O1887">
        <f>VLOOKUP(J1887,Brands[#All],3,FALSE)</f>
        <v/>
      </c>
    </row>
    <row r="1888">
      <c r="A1888" t="inlineStr">
        <is>
          <t>SO-101054</t>
        </is>
      </c>
      <c r="B1888" s="4" t="n">
        <v>45978</v>
      </c>
      <c r="C1888" t="inlineStr">
        <is>
          <t>Sales</t>
        </is>
      </c>
      <c r="D1888" s="5" t="n">
        <v>1009</v>
      </c>
      <c r="E1888" t="inlineStr">
        <is>
          <t>West Zone Supermarket</t>
        </is>
      </c>
      <c r="F1888" s="5" t="n">
        <v>50036</v>
      </c>
      <c r="G1888" t="inlineStr">
        <is>
          <t>West Zone Supermarket - Deira</t>
        </is>
      </c>
      <c r="H1888" t="inlineStr">
        <is>
          <t>Deira</t>
        </is>
      </c>
      <c r="I1888" t="inlineStr">
        <is>
          <t>Rashid Al Marzooqi</t>
        </is>
      </c>
      <c r="J1888" t="inlineStr">
        <is>
          <t>Crunchio</t>
        </is>
      </c>
      <c r="K1888" t="inlineStr">
        <is>
          <t>Food</t>
        </is>
      </c>
      <c r="L1888" s="6" t="n">
        <v>40</v>
      </c>
      <c r="M1888" s="7" t="n">
        <v>20343.2</v>
      </c>
      <c r="N1888">
        <f>VLOOKUP(I1888,Reps[#All],2,FALSE)</f>
        <v/>
      </c>
      <c r="O1888">
        <f>VLOOKUP(J1888,Brands[#All],3,FALSE)</f>
        <v/>
      </c>
    </row>
    <row r="1889">
      <c r="A1889" t="inlineStr">
        <is>
          <t>SO-101720</t>
        </is>
      </c>
      <c r="B1889" s="4" t="n">
        <v>45978</v>
      </c>
      <c r="C1889" t="inlineStr">
        <is>
          <t>Sales</t>
        </is>
      </c>
      <c r="D1889" s="5" t="n">
        <v>1010</v>
      </c>
      <c r="E1889" t="inlineStr">
        <is>
          <t>Géant</t>
        </is>
      </c>
      <c r="F1889" s="5" t="n">
        <v>50046</v>
      </c>
      <c r="G1889" t="inlineStr">
        <is>
          <t>Géant - Jumeirah</t>
        </is>
      </c>
      <c r="H1889" t="inlineStr">
        <is>
          <t>Jumeirah</t>
        </is>
      </c>
      <c r="I1889" t="inlineStr">
        <is>
          <t>Grace Fernandes</t>
        </is>
      </c>
      <c r="J1889" t="inlineStr">
        <is>
          <t>Cleanova</t>
        </is>
      </c>
      <c r="K1889" t="inlineStr">
        <is>
          <t>HPC</t>
        </is>
      </c>
      <c r="L1889" s="6" t="n">
        <v>1</v>
      </c>
      <c r="M1889" s="7" t="n">
        <v>1135.95</v>
      </c>
      <c r="N1889">
        <f>VLOOKUP(I1889,Reps[#All],2,FALSE)</f>
        <v/>
      </c>
      <c r="O1889">
        <f>VLOOKUP(J1889,Brands[#All],3,FALSE)</f>
        <v/>
      </c>
    </row>
    <row r="1890">
      <c r="A1890" t="inlineStr">
        <is>
          <t>SO-101936</t>
        </is>
      </c>
      <c r="B1890" s="4" t="n">
        <v>45978</v>
      </c>
      <c r="C1890" t="inlineStr">
        <is>
          <t>Sales</t>
        </is>
      </c>
      <c r="D1890" s="5" t="n">
        <v>1003</v>
      </c>
      <c r="E1890" t="inlineStr">
        <is>
          <t>Spinneys</t>
        </is>
      </c>
      <c r="F1890" s="5" t="n">
        <v>50007</v>
      </c>
      <c r="G1890" t="inlineStr">
        <is>
          <t>Spinneys - Al Qusais</t>
        </is>
      </c>
      <c r="H1890" t="inlineStr">
        <is>
          <t>Al Qusais</t>
        </is>
      </c>
      <c r="I1890" t="inlineStr">
        <is>
          <t>Anjali Menon</t>
        </is>
      </c>
      <c r="J1890" t="inlineStr">
        <is>
          <t>Marhaba Gold</t>
        </is>
      </c>
      <c r="K1890" t="inlineStr">
        <is>
          <t>Food</t>
        </is>
      </c>
      <c r="L1890" s="6" t="n">
        <v>3</v>
      </c>
      <c r="M1890" s="7" t="n">
        <v>1734.51</v>
      </c>
      <c r="N1890">
        <f>VLOOKUP(I1890,Reps[#All],2,FALSE)</f>
        <v/>
      </c>
      <c r="O1890">
        <f>VLOOKUP(J1890,Brands[#All],3,FALSE)</f>
        <v/>
      </c>
    </row>
    <row r="1891">
      <c r="A1891" t="inlineStr">
        <is>
          <t>SO-100011</t>
        </is>
      </c>
      <c r="B1891" s="4" t="n">
        <v>45979</v>
      </c>
      <c r="C1891" t="inlineStr">
        <is>
          <t>Sales</t>
        </is>
      </c>
      <c r="D1891" s="5" t="n">
        <v>1001</v>
      </c>
      <c r="E1891" t="inlineStr">
        <is>
          <t>Carrefour</t>
        </is>
      </c>
      <c r="F1891" s="5" t="n">
        <v>50001</v>
      </c>
      <c r="G1891" t="inlineStr">
        <is>
          <t>Carrefour - Deira</t>
        </is>
      </c>
      <c r="H1891" t="inlineStr">
        <is>
          <t>Deira</t>
        </is>
      </c>
      <c r="I1891" t="inlineStr">
        <is>
          <t>Rashid Al Marzooqi</t>
        </is>
      </c>
      <c r="J1891" t="inlineStr">
        <is>
          <t>Sparklo</t>
        </is>
      </c>
      <c r="K1891" t="inlineStr">
        <is>
          <t>HPC</t>
        </is>
      </c>
      <c r="L1891" s="6" t="n">
        <v>40</v>
      </c>
      <c r="M1891" s="7" t="n">
        <v>39281.2</v>
      </c>
      <c r="N1891">
        <f>VLOOKUP(I1891,Reps[#All],2,FALSE)</f>
        <v/>
      </c>
      <c r="O1891">
        <f>VLOOKUP(J1891,Brands[#All],3,FALSE)</f>
        <v/>
      </c>
    </row>
    <row r="1892">
      <c r="A1892" t="inlineStr">
        <is>
          <t>SO-100380</t>
        </is>
      </c>
      <c r="B1892" s="4" t="n">
        <v>45979</v>
      </c>
      <c r="C1892" t="inlineStr">
        <is>
          <t>Sales</t>
        </is>
      </c>
      <c r="D1892" s="5" t="n">
        <v>1009</v>
      </c>
      <c r="E1892" t="inlineStr">
        <is>
          <t>West Zone Supermarket</t>
        </is>
      </c>
      <c r="F1892" s="5" t="n">
        <v>50039</v>
      </c>
      <c r="G1892" t="inlineStr">
        <is>
          <t>West Zone Supermarket - International City</t>
        </is>
      </c>
      <c r="H1892" t="inlineStr">
        <is>
          <t>International City</t>
        </is>
      </c>
      <c r="I1892" t="inlineStr">
        <is>
          <t>Sunil Kumar</t>
        </is>
      </c>
      <c r="J1892" t="inlineStr">
        <is>
          <t>Oasis Delights</t>
        </is>
      </c>
      <c r="K1892" t="inlineStr">
        <is>
          <t>Food</t>
        </is>
      </c>
      <c r="L1892" s="6" t="n">
        <v>1</v>
      </c>
      <c r="M1892" s="7" t="n">
        <v>896.97</v>
      </c>
      <c r="N1892">
        <f>VLOOKUP(I1892,Reps[#All],2,FALSE)</f>
        <v/>
      </c>
      <c r="O1892">
        <f>VLOOKUP(J1892,Brands[#All],3,FALSE)</f>
        <v/>
      </c>
    </row>
    <row r="1893">
      <c r="A1893" t="inlineStr">
        <is>
          <t>SO-101650</t>
        </is>
      </c>
      <c r="B1893" s="4" t="n">
        <v>45979</v>
      </c>
      <c r="C1893" t="inlineStr">
        <is>
          <t>Sales</t>
        </is>
      </c>
      <c r="D1893" s="5" t="n">
        <v>1011</v>
      </c>
      <c r="E1893" t="inlineStr">
        <is>
          <t>Aswaaq</t>
        </is>
      </c>
      <c r="F1893" s="5" t="n">
        <v>50049</v>
      </c>
      <c r="G1893" t="inlineStr">
        <is>
          <t>Aswaaq - Downtown</t>
        </is>
      </c>
      <c r="H1893" t="inlineStr">
        <is>
          <t>Downtown</t>
        </is>
      </c>
      <c r="I1893" t="inlineStr">
        <is>
          <t>Joseph Mathew</t>
        </is>
      </c>
      <c r="J1893" t="inlineStr">
        <is>
          <t>Auracare</t>
        </is>
      </c>
      <c r="K1893" t="inlineStr">
        <is>
          <t>HPC</t>
        </is>
      </c>
      <c r="L1893" s="6" t="n">
        <v>5</v>
      </c>
      <c r="M1893" s="7" t="n">
        <v>11926.5</v>
      </c>
      <c r="N1893">
        <f>VLOOKUP(I1893,Reps[#All],2,FALSE)</f>
        <v/>
      </c>
      <c r="O1893">
        <f>VLOOKUP(J1893,Brands[#All],3,FALSE)</f>
        <v/>
      </c>
    </row>
    <row r="1894">
      <c r="A1894" t="inlineStr">
        <is>
          <t>SO-100437</t>
        </is>
      </c>
      <c r="B1894" s="4" t="n">
        <v>45980</v>
      </c>
      <c r="C1894" t="inlineStr">
        <is>
          <t>Sales</t>
        </is>
      </c>
      <c r="D1894" s="5" t="n">
        <v>1015</v>
      </c>
      <c r="E1894" t="inlineStr">
        <is>
          <t>Safeer Market</t>
        </is>
      </c>
      <c r="F1894" s="5" t="n">
        <v>50069</v>
      </c>
      <c r="G1894" t="inlineStr">
        <is>
          <t>Safeer Market - Bur Dubai</t>
        </is>
      </c>
      <c r="H1894" t="inlineStr">
        <is>
          <t>Bur Dubai</t>
        </is>
      </c>
      <c r="I1894" t="inlineStr">
        <is>
          <t>Anjali Menon</t>
        </is>
      </c>
      <c r="J1894" t="inlineStr">
        <is>
          <t>Oasis Delights</t>
        </is>
      </c>
      <c r="K1894" t="inlineStr">
        <is>
          <t>Food</t>
        </is>
      </c>
      <c r="L1894" s="6" t="n">
        <v>3</v>
      </c>
      <c r="M1894" s="7" t="n">
        <v>2672.49</v>
      </c>
      <c r="N1894">
        <f>VLOOKUP(I1894,Reps[#All],2,FALSE)</f>
        <v/>
      </c>
      <c r="O1894">
        <f>VLOOKUP(J1894,Brands[#All],3,FALSE)</f>
        <v/>
      </c>
    </row>
    <row r="1895">
      <c r="A1895" t="inlineStr">
        <is>
          <t>SO-101557</t>
        </is>
      </c>
      <c r="B1895" s="4" t="n">
        <v>45980</v>
      </c>
      <c r="C1895" t="inlineStr">
        <is>
          <t>Sales</t>
        </is>
      </c>
      <c r="D1895" s="5" t="n">
        <v>1015</v>
      </c>
      <c r="E1895" t="inlineStr">
        <is>
          <t>Safeer Market</t>
        </is>
      </c>
      <c r="F1895" s="5" t="n">
        <v>50066</v>
      </c>
      <c r="G1895" t="inlineStr">
        <is>
          <t>Safeer Market - Festival City</t>
        </is>
      </c>
      <c r="H1895" t="inlineStr">
        <is>
          <t>Festival City</t>
        </is>
      </c>
      <c r="I1895" t="inlineStr">
        <is>
          <t>Omar Haddad</t>
        </is>
      </c>
      <c r="J1895" t="inlineStr">
        <is>
          <t>Bakehouse Co</t>
        </is>
      </c>
      <c r="K1895" t="inlineStr">
        <is>
          <t>Food</t>
        </is>
      </c>
      <c r="L1895" s="6" t="n">
        <v>2</v>
      </c>
      <c r="M1895" s="7" t="n">
        <v>1486.18</v>
      </c>
      <c r="N1895">
        <f>VLOOKUP(I1895,Reps[#All],2,FALSE)</f>
        <v/>
      </c>
      <c r="O1895">
        <f>VLOOKUP(J1895,Brands[#All],3,FALSE)</f>
        <v/>
      </c>
    </row>
    <row r="1896">
      <c r="A1896" t="inlineStr">
        <is>
          <t>SO-100720</t>
        </is>
      </c>
      <c r="B1896" s="4" t="n">
        <v>45981</v>
      </c>
      <c r="C1896" t="inlineStr">
        <is>
          <t>Sales</t>
        </is>
      </c>
      <c r="D1896" s="5" t="n">
        <v>1003</v>
      </c>
      <c r="E1896" t="inlineStr">
        <is>
          <t>Spinneys</t>
        </is>
      </c>
      <c r="F1896" s="5" t="n">
        <v>50010</v>
      </c>
      <c r="G1896" t="inlineStr">
        <is>
          <t>Spinneys - Mirdif</t>
        </is>
      </c>
      <c r="H1896" t="inlineStr">
        <is>
          <t>Mirdif</t>
        </is>
      </c>
      <c r="I1896" t="inlineStr">
        <is>
          <t>Vikram Nair</t>
        </is>
      </c>
      <c r="J1896" t="inlineStr">
        <is>
          <t>Crunchio</t>
        </is>
      </c>
      <c r="K1896" t="inlineStr">
        <is>
          <t>Food</t>
        </is>
      </c>
      <c r="L1896" s="6" t="n">
        <v>3</v>
      </c>
      <c r="M1896" s="7" t="n">
        <v>1556.79</v>
      </c>
      <c r="N1896">
        <f>VLOOKUP(I1896,Reps[#All],2,FALSE)</f>
        <v/>
      </c>
      <c r="O1896">
        <f>VLOOKUP(J1896,Brands[#All],3,FALSE)</f>
        <v/>
      </c>
    </row>
    <row r="1897">
      <c r="A1897" t="inlineStr">
        <is>
          <t>SO-101106</t>
        </is>
      </c>
      <c r="B1897" s="4" t="n">
        <v>45981</v>
      </c>
      <c r="C1897" t="inlineStr">
        <is>
          <t>Sales</t>
        </is>
      </c>
      <c r="D1897" s="5" t="n">
        <v>1012</v>
      </c>
      <c r="E1897" t="inlineStr">
        <is>
          <t>Viva Supermarket</t>
        </is>
      </c>
      <c r="F1897" s="5" t="n">
        <v>50051</v>
      </c>
      <c r="G1897" t="inlineStr">
        <is>
          <t>Viva Supermarket - Silicon Oasis</t>
        </is>
      </c>
      <c r="H1897" t="inlineStr">
        <is>
          <t>Silicon Oasis</t>
        </is>
      </c>
      <c r="I1897" t="inlineStr">
        <is>
          <t>Mariam Hassan</t>
        </is>
      </c>
      <c r="J1897" t="inlineStr">
        <is>
          <t>Silkene</t>
        </is>
      </c>
      <c r="K1897" t="inlineStr">
        <is>
          <t>HPC</t>
        </is>
      </c>
      <c r="L1897" s="6" t="n">
        <v>2</v>
      </c>
      <c r="M1897" s="7" t="n">
        <v>3852.82</v>
      </c>
      <c r="N1897">
        <f>VLOOKUP(I1897,Reps[#All],2,FALSE)</f>
        <v/>
      </c>
      <c r="O1897">
        <f>VLOOKUP(J1897,Brands[#All],3,FALSE)</f>
        <v/>
      </c>
    </row>
    <row r="1898">
      <c r="A1898" t="inlineStr">
        <is>
          <t>SO-101876</t>
        </is>
      </c>
      <c r="B1898" s="4" t="n">
        <v>45981</v>
      </c>
      <c r="C1898" t="inlineStr">
        <is>
          <t>Sales</t>
        </is>
      </c>
      <c r="D1898" s="5" t="n">
        <v>1003</v>
      </c>
      <c r="E1898" t="inlineStr">
        <is>
          <t>Spinneys</t>
        </is>
      </c>
      <c r="F1898" s="5" t="n">
        <v>50010</v>
      </c>
      <c r="G1898" t="inlineStr">
        <is>
          <t>Spinneys - Mirdif</t>
        </is>
      </c>
      <c r="H1898" t="inlineStr">
        <is>
          <t>Mirdif</t>
        </is>
      </c>
      <c r="I1898" t="inlineStr">
        <is>
          <t>Vikram Nair</t>
        </is>
      </c>
      <c r="J1898" t="inlineStr">
        <is>
          <t>Cedarna</t>
        </is>
      </c>
      <c r="K1898" t="inlineStr">
        <is>
          <t>Food</t>
        </is>
      </c>
      <c r="L1898" s="6" t="n">
        <v>40</v>
      </c>
      <c r="M1898" s="7" t="n">
        <v>58172</v>
      </c>
      <c r="N1898">
        <f>VLOOKUP(I1898,Reps[#All],2,FALSE)</f>
        <v/>
      </c>
      <c r="O1898">
        <f>VLOOKUP(J1898,Brands[#All],3,FALSE)</f>
        <v/>
      </c>
    </row>
    <row r="1899">
      <c r="A1899" t="inlineStr">
        <is>
          <t>SO-100041</t>
        </is>
      </c>
      <c r="B1899" s="4" t="n">
        <v>45982</v>
      </c>
      <c r="C1899" t="inlineStr">
        <is>
          <t>Sales</t>
        </is>
      </c>
      <c r="D1899" s="5" t="n">
        <v>1006</v>
      </c>
      <c r="E1899" t="inlineStr">
        <is>
          <t>Waitrose</t>
        </is>
      </c>
      <c r="F1899" s="5" t="n">
        <v>50024</v>
      </c>
      <c r="G1899" t="inlineStr">
        <is>
          <t>Waitrose - Jumeirah</t>
        </is>
      </c>
      <c r="H1899" t="inlineStr">
        <is>
          <t>Jumeirah</t>
        </is>
      </c>
      <c r="I1899" t="inlineStr">
        <is>
          <t>Grace Fernandes</t>
        </is>
      </c>
      <c r="J1899" t="inlineStr">
        <is>
          <t>Auracare</t>
        </is>
      </c>
      <c r="K1899" t="inlineStr">
        <is>
          <t>HPC</t>
        </is>
      </c>
      <c r="L1899" s="6" t="n">
        <v>5</v>
      </c>
      <c r="M1899" s="7" t="n">
        <v>12510.8</v>
      </c>
      <c r="N1899">
        <f>VLOOKUP(I1899,Reps[#All],2,FALSE)</f>
        <v/>
      </c>
      <c r="O1899">
        <f>VLOOKUP(J1899,Brands[#All],3,FALSE)</f>
        <v/>
      </c>
    </row>
    <row r="1900">
      <c r="A1900" t="inlineStr">
        <is>
          <t>SO-100132</t>
        </is>
      </c>
      <c r="B1900" s="4" t="n">
        <v>45982</v>
      </c>
      <c r="C1900" t="inlineStr">
        <is>
          <t>Sales</t>
        </is>
      </c>
      <c r="D1900" s="5" t="n">
        <v>1011</v>
      </c>
      <c r="E1900" t="inlineStr">
        <is>
          <t>Aswaaq</t>
        </is>
      </c>
      <c r="F1900" s="5" t="n">
        <v>50050</v>
      </c>
      <c r="G1900" t="inlineStr">
        <is>
          <t>Aswaaq - International City</t>
        </is>
      </c>
      <c r="H1900" t="inlineStr">
        <is>
          <t>International City</t>
        </is>
      </c>
      <c r="I1900" t="inlineStr">
        <is>
          <t>Sunil Kumar</t>
        </is>
      </c>
      <c r="J1900" t="inlineStr">
        <is>
          <t>Crunchio</t>
        </is>
      </c>
      <c r="K1900" t="inlineStr">
        <is>
          <t>Food</t>
        </is>
      </c>
      <c r="L1900" s="6" t="n">
        <v>40</v>
      </c>
      <c r="M1900" s="7" t="n">
        <v>21604</v>
      </c>
      <c r="N1900">
        <f>VLOOKUP(I1900,Reps[#All],2,FALSE)</f>
        <v/>
      </c>
      <c r="O1900">
        <f>VLOOKUP(J1900,Brands[#All],3,FALSE)</f>
        <v/>
      </c>
    </row>
    <row r="1901">
      <c r="A1901" t="inlineStr">
        <is>
          <t>SO-100749</t>
        </is>
      </c>
      <c r="B1901" s="4" t="n">
        <v>45982</v>
      </c>
      <c r="C1901" t="inlineStr">
        <is>
          <t>Sales</t>
        </is>
      </c>
      <c r="D1901" s="5" t="n">
        <v>1002</v>
      </c>
      <c r="E1901" t="inlineStr">
        <is>
          <t>Lulu Hypermarket</t>
        </is>
      </c>
      <c r="F1901" s="5" t="n">
        <v>50006</v>
      </c>
      <c r="G1901" t="inlineStr">
        <is>
          <t>Lulu Hypermarket - Deira</t>
        </is>
      </c>
      <c r="H1901" t="inlineStr">
        <is>
          <t>Deira</t>
        </is>
      </c>
      <c r="I1901" t="inlineStr">
        <is>
          <t>Rashid Al Marzooqi</t>
        </is>
      </c>
      <c r="J1901" t="inlineStr">
        <is>
          <t>Auracare</t>
        </is>
      </c>
      <c r="K1901" t="inlineStr">
        <is>
          <t>HPC</t>
        </is>
      </c>
      <c r="L1901" s="6" t="n">
        <v>2</v>
      </c>
      <c r="M1901" s="7" t="n">
        <v>5152.5</v>
      </c>
      <c r="N1901">
        <f>VLOOKUP(I1901,Reps[#All],2,FALSE)</f>
        <v/>
      </c>
      <c r="O1901">
        <f>VLOOKUP(J1901,Brands[#All],3,FALSE)</f>
        <v/>
      </c>
    </row>
    <row r="1902">
      <c r="A1902" t="inlineStr">
        <is>
          <t>SO-101148</t>
        </is>
      </c>
      <c r="B1902" s="4" t="n">
        <v>45983</v>
      </c>
      <c r="C1902" t="inlineStr">
        <is>
          <t>Sales</t>
        </is>
      </c>
      <c r="D1902" s="5" t="n">
        <v>1004</v>
      </c>
      <c r="E1902" t="inlineStr">
        <is>
          <t>Choithrams</t>
        </is>
      </c>
      <c r="F1902" s="5" t="n">
        <v>50012</v>
      </c>
      <c r="G1902" t="inlineStr">
        <is>
          <t>Choithrams - Mirdif</t>
        </is>
      </c>
      <c r="H1902" t="inlineStr">
        <is>
          <t>Mirdif</t>
        </is>
      </c>
      <c r="I1902" t="inlineStr">
        <is>
          <t>Vikram Nair</t>
        </is>
      </c>
      <c r="J1902" t="inlineStr">
        <is>
          <t>Goldenfields</t>
        </is>
      </c>
      <c r="K1902" t="inlineStr">
        <is>
          <t>Food</t>
        </is>
      </c>
      <c r="L1902" s="6" t="n">
        <v>5</v>
      </c>
      <c r="M1902" s="7" t="n">
        <v>5314.25</v>
      </c>
      <c r="N1902">
        <f>VLOOKUP(I1902,Reps[#All],2,FALSE)</f>
        <v/>
      </c>
      <c r="O1902">
        <f>VLOOKUP(J1902,Brands[#All],3,FALSE)</f>
        <v/>
      </c>
    </row>
    <row r="1903">
      <c r="A1903" t="inlineStr">
        <is>
          <t>SO-101326</t>
        </is>
      </c>
      <c r="B1903" s="4" t="n">
        <v>45983</v>
      </c>
      <c r="C1903" t="inlineStr">
        <is>
          <t>Sales</t>
        </is>
      </c>
      <c r="D1903" s="5" t="n">
        <v>1007</v>
      </c>
      <c r="E1903" t="inlineStr">
        <is>
          <t>Al Maya Supermarket</t>
        </is>
      </c>
      <c r="F1903" s="5" t="n">
        <v>50026</v>
      </c>
      <c r="G1903" t="inlineStr">
        <is>
          <t>Al Maya Supermarket - International City</t>
        </is>
      </c>
      <c r="H1903" t="inlineStr">
        <is>
          <t>International City</t>
        </is>
      </c>
      <c r="I1903" t="inlineStr">
        <is>
          <t>Sunil Kumar</t>
        </is>
      </c>
      <c r="J1903" t="inlineStr">
        <is>
          <t>Silkene</t>
        </is>
      </c>
      <c r="K1903" t="inlineStr">
        <is>
          <t>HPC</t>
        </is>
      </c>
      <c r="L1903" s="6" t="n">
        <v>3</v>
      </c>
      <c r="M1903" s="7" t="n">
        <v>4341.48</v>
      </c>
      <c r="N1903">
        <f>VLOOKUP(I1903,Reps[#All],2,FALSE)</f>
        <v/>
      </c>
      <c r="O1903">
        <f>VLOOKUP(J1903,Brands[#All],3,FALSE)</f>
        <v/>
      </c>
    </row>
    <row r="1904">
      <c r="A1904" t="inlineStr">
        <is>
          <t>SO-101927</t>
        </is>
      </c>
      <c r="B1904" s="4" t="n">
        <v>45983</v>
      </c>
      <c r="C1904" t="inlineStr">
        <is>
          <t>Sales</t>
        </is>
      </c>
      <c r="D1904" s="5" t="n">
        <v>1004</v>
      </c>
      <c r="E1904" t="inlineStr">
        <is>
          <t>Choithrams</t>
        </is>
      </c>
      <c r="F1904" s="5" t="n">
        <v>50013</v>
      </c>
      <c r="G1904" t="inlineStr">
        <is>
          <t>Choithrams - Karama</t>
        </is>
      </c>
      <c r="H1904" t="inlineStr">
        <is>
          <t>Karama</t>
        </is>
      </c>
      <c r="I1904" t="inlineStr">
        <is>
          <t>Daniel Costa</t>
        </is>
      </c>
      <c r="J1904" t="inlineStr">
        <is>
          <t>Zaytoona</t>
        </is>
      </c>
      <c r="K1904" t="inlineStr">
        <is>
          <t>Food</t>
        </is>
      </c>
      <c r="L1904" s="6" t="n">
        <v>2</v>
      </c>
      <c r="M1904" s="7" t="n">
        <v>3519.94</v>
      </c>
      <c r="N1904">
        <f>VLOOKUP(I1904,Reps[#All],2,FALSE)</f>
        <v/>
      </c>
      <c r="O1904">
        <f>VLOOKUP(J1904,Brands[#All],3,FALSE)</f>
        <v/>
      </c>
    </row>
    <row r="1905">
      <c r="A1905" t="inlineStr">
        <is>
          <t>SO-100088</t>
        </is>
      </c>
      <c r="B1905" s="4" t="n">
        <v>45984</v>
      </c>
      <c r="C1905" t="inlineStr">
        <is>
          <t>Sales</t>
        </is>
      </c>
      <c r="D1905" s="5" t="n">
        <v>1014</v>
      </c>
      <c r="E1905" t="inlineStr">
        <is>
          <t>Day to Day</t>
        </is>
      </c>
      <c r="F1905" s="5" t="n">
        <v>50060</v>
      </c>
      <c r="G1905" t="inlineStr">
        <is>
          <t>Day to Day - Jumeirah</t>
        </is>
      </c>
      <c r="H1905" t="inlineStr">
        <is>
          <t>Jumeirah</t>
        </is>
      </c>
      <c r="I1905" t="inlineStr">
        <is>
          <t>Grace Fernandes</t>
        </is>
      </c>
      <c r="J1905" t="inlineStr">
        <is>
          <t>Goldenfields</t>
        </is>
      </c>
      <c r="K1905" t="inlineStr">
        <is>
          <t>Food</t>
        </is>
      </c>
      <c r="L1905" s="6" t="n">
        <v>5</v>
      </c>
      <c r="M1905" s="7" t="n">
        <v>5455.7</v>
      </c>
      <c r="N1905">
        <f>VLOOKUP(I1905,Reps[#All],2,FALSE)</f>
        <v/>
      </c>
      <c r="O1905">
        <f>VLOOKUP(J1905,Brands[#All],3,FALSE)</f>
        <v/>
      </c>
    </row>
    <row r="1906">
      <c r="A1906" t="inlineStr">
        <is>
          <t>SO-100302</t>
        </is>
      </c>
      <c r="B1906" s="4" t="n">
        <v>45984</v>
      </c>
      <c r="C1906" t="inlineStr">
        <is>
          <t>Sales</t>
        </is>
      </c>
      <c r="D1906" s="5" t="n">
        <v>1010</v>
      </c>
      <c r="E1906" t="inlineStr">
        <is>
          <t>Géant</t>
        </is>
      </c>
      <c r="F1906" s="5" t="n">
        <v>50042</v>
      </c>
      <c r="G1906" t="inlineStr">
        <is>
          <t>Géant - Bur Dubai</t>
        </is>
      </c>
      <c r="H1906" t="inlineStr">
        <is>
          <t>Bur Dubai</t>
        </is>
      </c>
      <c r="I1906" t="inlineStr">
        <is>
          <t>Anjali Menon</t>
        </is>
      </c>
      <c r="J1906" t="inlineStr">
        <is>
          <t>Sparklo</t>
        </is>
      </c>
      <c r="K1906" t="inlineStr">
        <is>
          <t>HPC</t>
        </is>
      </c>
      <c r="L1906" s="6" t="n">
        <v>1</v>
      </c>
      <c r="M1906" s="7" t="n">
        <v>788.73</v>
      </c>
      <c r="N1906">
        <f>VLOOKUP(I1906,Reps[#All],2,FALSE)</f>
        <v/>
      </c>
      <c r="O1906">
        <f>VLOOKUP(J1906,Brands[#All],3,FALSE)</f>
        <v/>
      </c>
    </row>
    <row r="1907">
      <c r="A1907" t="inlineStr">
        <is>
          <t>SO-100478</t>
        </is>
      </c>
      <c r="B1907" s="4" t="n">
        <v>45984</v>
      </c>
      <c r="C1907" t="inlineStr">
        <is>
          <t>Sales</t>
        </is>
      </c>
      <c r="D1907" s="5" t="n">
        <v>1015</v>
      </c>
      <c r="E1907" t="inlineStr">
        <is>
          <t>Safeer Market</t>
        </is>
      </c>
      <c r="F1907" s="5" t="n">
        <v>50067</v>
      </c>
      <c r="G1907" t="inlineStr">
        <is>
          <t>Safeer Market - Jumeirah</t>
        </is>
      </c>
      <c r="H1907" t="inlineStr">
        <is>
          <t>Jumeirah</t>
        </is>
      </c>
      <c r="I1907" t="inlineStr">
        <is>
          <t>Grace Fernandes</t>
        </is>
      </c>
      <c r="J1907" t="inlineStr">
        <is>
          <t>Cleanova</t>
        </is>
      </c>
      <c r="K1907" t="inlineStr">
        <is>
          <t>HPC</t>
        </is>
      </c>
      <c r="L1907" s="6" t="n">
        <v>8</v>
      </c>
      <c r="M1907" s="7" t="n">
        <v>9926.879999999999</v>
      </c>
      <c r="N1907">
        <f>VLOOKUP(I1907,Reps[#All],2,FALSE)</f>
        <v/>
      </c>
      <c r="O1907">
        <f>VLOOKUP(J1907,Brands[#All],3,FALSE)</f>
        <v/>
      </c>
    </row>
    <row r="1908">
      <c r="A1908" t="inlineStr">
        <is>
          <t>SO-100983</t>
        </is>
      </c>
      <c r="B1908" s="4" t="n">
        <v>45984</v>
      </c>
      <c r="C1908" t="inlineStr">
        <is>
          <t>Sales</t>
        </is>
      </c>
      <c r="D1908" s="5" t="n">
        <v>1008</v>
      </c>
      <c r="E1908" t="inlineStr">
        <is>
          <t>Nesto Hypermarket</t>
        </is>
      </c>
      <c r="F1908" s="5" t="n">
        <v>50032</v>
      </c>
      <c r="G1908" t="inlineStr">
        <is>
          <t>Nesto Hypermarket - Discovery Gardens</t>
        </is>
      </c>
      <c r="H1908" t="inlineStr">
        <is>
          <t>Discovery Gardens</t>
        </is>
      </c>
      <c r="I1908" t="inlineStr">
        <is>
          <t>Lina Aboud</t>
        </is>
      </c>
      <c r="J1908" t="inlineStr">
        <is>
          <t>FreshLine</t>
        </is>
      </c>
      <c r="K1908" t="inlineStr">
        <is>
          <t>HPC</t>
        </is>
      </c>
      <c r="L1908" s="6" t="n">
        <v>8</v>
      </c>
      <c r="M1908" s="7" t="n">
        <v>7980.8</v>
      </c>
      <c r="N1908">
        <f>VLOOKUP(I1908,Reps[#All],2,FALSE)</f>
        <v/>
      </c>
      <c r="O1908">
        <f>VLOOKUP(J1908,Brands[#All],3,FALSE)</f>
        <v/>
      </c>
    </row>
    <row r="1909">
      <c r="A1909" t="inlineStr">
        <is>
          <t>SO-101092</t>
        </is>
      </c>
      <c r="B1909" s="4" t="n">
        <v>45984</v>
      </c>
      <c r="C1909" t="inlineStr">
        <is>
          <t>Sales</t>
        </is>
      </c>
      <c r="D1909" s="5" t="n">
        <v>1009</v>
      </c>
      <c r="E1909" t="inlineStr">
        <is>
          <t>West Zone Supermarket</t>
        </is>
      </c>
      <c r="F1909" s="5" t="n">
        <v>50036</v>
      </c>
      <c r="G1909" t="inlineStr">
        <is>
          <t>West Zone Supermarket - Deira</t>
        </is>
      </c>
      <c r="H1909" t="inlineStr">
        <is>
          <t>Deira</t>
        </is>
      </c>
      <c r="I1909" t="inlineStr">
        <is>
          <t>Rashid Al Marzooqi</t>
        </is>
      </c>
      <c r="J1909" t="inlineStr">
        <is>
          <t>FreshLine</t>
        </is>
      </c>
      <c r="K1909" t="inlineStr">
        <is>
          <t>HPC</t>
        </is>
      </c>
      <c r="L1909" s="6" t="n">
        <v>5</v>
      </c>
      <c r="M1909" s="7" t="n">
        <v>5381.8</v>
      </c>
      <c r="N1909">
        <f>VLOOKUP(I1909,Reps[#All],2,FALSE)</f>
        <v/>
      </c>
      <c r="O1909">
        <f>VLOOKUP(J1909,Brands[#All],3,FALSE)</f>
        <v/>
      </c>
    </row>
    <row r="1910">
      <c r="A1910" t="inlineStr">
        <is>
          <t>SO-101745</t>
        </is>
      </c>
      <c r="B1910" s="4" t="n">
        <v>45984</v>
      </c>
      <c r="C1910" t="inlineStr">
        <is>
          <t>Sales</t>
        </is>
      </c>
      <c r="D1910" s="5" t="n">
        <v>1001</v>
      </c>
      <c r="E1910" t="inlineStr">
        <is>
          <t>Carrefour</t>
        </is>
      </c>
      <c r="F1910" s="5" t="n">
        <v>50003</v>
      </c>
      <c r="G1910" t="inlineStr">
        <is>
          <t>Carrefour - Satwa</t>
        </is>
      </c>
      <c r="H1910" t="inlineStr">
        <is>
          <t>Satwa</t>
        </is>
      </c>
      <c r="I1910" t="inlineStr">
        <is>
          <t>Mohammed Saleh</t>
        </is>
      </c>
      <c r="J1910" t="inlineStr">
        <is>
          <t>PureGlow</t>
        </is>
      </c>
      <c r="K1910" t="inlineStr">
        <is>
          <t>HPC</t>
        </is>
      </c>
      <c r="L1910" s="6" t="n">
        <v>1</v>
      </c>
      <c r="M1910" s="7" t="n">
        <v>2860.72</v>
      </c>
      <c r="N1910">
        <f>VLOOKUP(I1910,Reps[#All],2,FALSE)</f>
        <v/>
      </c>
      <c r="O1910">
        <f>VLOOKUP(J1910,Brands[#All],3,FALSE)</f>
        <v/>
      </c>
    </row>
    <row r="1911">
      <c r="A1911" t="inlineStr">
        <is>
          <t>SO-101917</t>
        </is>
      </c>
      <c r="B1911" s="4" t="n">
        <v>45984</v>
      </c>
      <c r="C1911" t="inlineStr">
        <is>
          <t>Sales</t>
        </is>
      </c>
      <c r="D1911" s="5" t="n">
        <v>1004</v>
      </c>
      <c r="E1911" t="inlineStr">
        <is>
          <t>Choithrams</t>
        </is>
      </c>
      <c r="F1911" s="5" t="n">
        <v>50014</v>
      </c>
      <c r="G1911" t="inlineStr">
        <is>
          <t>Choithrams - Dubai Marina</t>
        </is>
      </c>
      <c r="H1911" t="inlineStr">
        <is>
          <t>Dubai Marina</t>
        </is>
      </c>
      <c r="I1911" t="inlineStr">
        <is>
          <t>Fatima Khan</t>
        </is>
      </c>
      <c r="J1911" t="inlineStr">
        <is>
          <t>FreshNest</t>
        </is>
      </c>
      <c r="K1911" t="inlineStr">
        <is>
          <t>Food</t>
        </is>
      </c>
      <c r="L1911" s="6" t="n">
        <v>20</v>
      </c>
      <c r="M1911" s="7" t="n">
        <v>14416.6</v>
      </c>
      <c r="N1911">
        <f>VLOOKUP(I1911,Reps[#All],2,FALSE)</f>
        <v/>
      </c>
      <c r="O1911">
        <f>VLOOKUP(J1911,Brands[#All],3,FALSE)</f>
        <v/>
      </c>
    </row>
    <row r="1912">
      <c r="A1912" t="inlineStr">
        <is>
          <t>SO-100243</t>
        </is>
      </c>
      <c r="B1912" s="4" t="n">
        <v>45985</v>
      </c>
      <c r="C1912" t="inlineStr">
        <is>
          <t>Sales</t>
        </is>
      </c>
      <c r="D1912" s="5" t="n">
        <v>1001</v>
      </c>
      <c r="E1912" t="inlineStr">
        <is>
          <t>Carrefour</t>
        </is>
      </c>
      <c r="F1912" s="5" t="n">
        <v>50001</v>
      </c>
      <c r="G1912" t="inlineStr">
        <is>
          <t>Carrefour - Deira</t>
        </is>
      </c>
      <c r="H1912" t="inlineStr">
        <is>
          <t>Deira</t>
        </is>
      </c>
      <c r="I1912" t="inlineStr">
        <is>
          <t>Rashid Al Marzooqi</t>
        </is>
      </c>
      <c r="J1912" t="inlineStr">
        <is>
          <t>Marhaba Gold</t>
        </is>
      </c>
      <c r="K1912" t="inlineStr">
        <is>
          <t>Food</t>
        </is>
      </c>
      <c r="L1912" s="6" t="n">
        <v>12</v>
      </c>
      <c r="M1912" s="7" t="n">
        <v>6757.08</v>
      </c>
      <c r="N1912">
        <f>VLOOKUP(I1912,Reps[#All],2,FALSE)</f>
        <v/>
      </c>
      <c r="O1912">
        <f>VLOOKUP(J1912,Brands[#All],3,FALSE)</f>
        <v/>
      </c>
    </row>
    <row r="1913">
      <c r="A1913" t="inlineStr">
        <is>
          <t>SO-101620</t>
        </is>
      </c>
      <c r="B1913" s="4" t="n">
        <v>45985</v>
      </c>
      <c r="C1913" t="inlineStr">
        <is>
          <t>Sales</t>
        </is>
      </c>
      <c r="D1913" s="5" t="n">
        <v>1003</v>
      </c>
      <c r="E1913" t="inlineStr">
        <is>
          <t>Spinneys</t>
        </is>
      </c>
      <c r="F1913" s="5" t="n">
        <v>50008</v>
      </c>
      <c r="G1913" t="inlineStr">
        <is>
          <t>Spinneys - Jumeirah</t>
        </is>
      </c>
      <c r="H1913" t="inlineStr">
        <is>
          <t>Jumeirah</t>
        </is>
      </c>
      <c r="I1913" t="inlineStr">
        <is>
          <t>Grace Fernandes</t>
        </is>
      </c>
      <c r="J1913" t="inlineStr">
        <is>
          <t>Crunchio</t>
        </is>
      </c>
      <c r="K1913" t="inlineStr">
        <is>
          <t>Food</t>
        </is>
      </c>
      <c r="L1913" s="6" t="n">
        <v>2</v>
      </c>
      <c r="M1913" s="7" t="n">
        <v>1039.26</v>
      </c>
      <c r="N1913">
        <f>VLOOKUP(I1913,Reps[#All],2,FALSE)</f>
        <v/>
      </c>
      <c r="O1913">
        <f>VLOOKUP(J1913,Brands[#All],3,FALSE)</f>
        <v/>
      </c>
    </row>
    <row r="1914">
      <c r="A1914" t="inlineStr">
        <is>
          <t>SO-100328</t>
        </is>
      </c>
      <c r="B1914" s="4" t="n">
        <v>45988</v>
      </c>
      <c r="C1914" t="inlineStr">
        <is>
          <t>Sales</t>
        </is>
      </c>
      <c r="D1914" s="5" t="n">
        <v>1007</v>
      </c>
      <c r="E1914" t="inlineStr">
        <is>
          <t>Al Maya Supermarket</t>
        </is>
      </c>
      <c r="F1914" s="5" t="n">
        <v>50026</v>
      </c>
      <c r="G1914" t="inlineStr">
        <is>
          <t>Al Maya Supermarket - International City</t>
        </is>
      </c>
      <c r="H1914" t="inlineStr">
        <is>
          <t>International City</t>
        </is>
      </c>
      <c r="I1914" t="inlineStr">
        <is>
          <t>Sunil Kumar</t>
        </is>
      </c>
      <c r="J1914" t="inlineStr">
        <is>
          <t>Goldenfields</t>
        </is>
      </c>
      <c r="K1914" t="inlineStr">
        <is>
          <t>Food</t>
        </is>
      </c>
      <c r="L1914" s="6" t="n">
        <v>1</v>
      </c>
      <c r="M1914" s="7" t="n">
        <v>1009.87</v>
      </c>
      <c r="N1914">
        <f>VLOOKUP(I1914,Reps[#All],2,FALSE)</f>
        <v/>
      </c>
      <c r="O1914">
        <f>VLOOKUP(J1914,Brands[#All],3,FALSE)</f>
        <v/>
      </c>
    </row>
    <row r="1915">
      <c r="A1915" t="inlineStr">
        <is>
          <t>SO-100442</t>
        </is>
      </c>
      <c r="B1915" s="4" t="n">
        <v>45988</v>
      </c>
      <c r="C1915" t="inlineStr">
        <is>
          <t>Sales</t>
        </is>
      </c>
      <c r="D1915" s="5" t="n">
        <v>1011</v>
      </c>
      <c r="E1915" t="inlineStr">
        <is>
          <t>Aswaaq</t>
        </is>
      </c>
      <c r="F1915" s="5" t="n">
        <v>50048</v>
      </c>
      <c r="G1915" t="inlineStr">
        <is>
          <t>Aswaaq - Al Barsha</t>
        </is>
      </c>
      <c r="H1915" t="inlineStr">
        <is>
          <t>Al Barsha</t>
        </is>
      </c>
      <c r="I1915" t="inlineStr">
        <is>
          <t>Mohammed Saleh</t>
        </is>
      </c>
      <c r="J1915" t="inlineStr">
        <is>
          <t>Zaytoona</t>
        </is>
      </c>
      <c r="K1915" t="inlineStr">
        <is>
          <t>Food</t>
        </is>
      </c>
      <c r="L1915" s="6" t="n">
        <v>12</v>
      </c>
      <c r="M1915" s="7" t="n">
        <v>17101.56</v>
      </c>
      <c r="N1915">
        <f>VLOOKUP(I1915,Reps[#All],2,FALSE)</f>
        <v/>
      </c>
      <c r="O1915">
        <f>VLOOKUP(J1915,Brands[#All],3,FALSE)</f>
        <v/>
      </c>
    </row>
    <row r="1916">
      <c r="A1916" t="inlineStr">
        <is>
          <t>SO-101635</t>
        </is>
      </c>
      <c r="B1916" s="4" t="n">
        <v>45988</v>
      </c>
      <c r="C1916" t="inlineStr">
        <is>
          <t>Sales</t>
        </is>
      </c>
      <c r="D1916" s="5" t="n">
        <v>1012</v>
      </c>
      <c r="E1916" t="inlineStr">
        <is>
          <t>Viva Supermarket</t>
        </is>
      </c>
      <c r="F1916" s="5" t="n">
        <v>50054</v>
      </c>
      <c r="G1916" t="inlineStr">
        <is>
          <t>Viva Supermarket - Jebel Ali</t>
        </is>
      </c>
      <c r="H1916" t="inlineStr">
        <is>
          <t>Jebel Ali</t>
        </is>
      </c>
      <c r="I1916" t="inlineStr">
        <is>
          <t>Priya Raj</t>
        </is>
      </c>
      <c r="J1916" t="inlineStr">
        <is>
          <t>SunHarvest</t>
        </is>
      </c>
      <c r="K1916" t="inlineStr">
        <is>
          <t>Food</t>
        </is>
      </c>
      <c r="L1916" s="6" t="n">
        <v>12</v>
      </c>
      <c r="M1916" s="7" t="n">
        <v>7188.84</v>
      </c>
      <c r="N1916">
        <f>VLOOKUP(I1916,Reps[#All],2,FALSE)</f>
        <v/>
      </c>
      <c r="O1916">
        <f>VLOOKUP(J1916,Brands[#All],3,FALSE)</f>
        <v/>
      </c>
    </row>
    <row r="1917">
      <c r="A1917" t="inlineStr">
        <is>
          <t>SO-101861</t>
        </is>
      </c>
      <c r="B1917" s="4" t="n">
        <v>45988</v>
      </c>
      <c r="C1917" t="inlineStr">
        <is>
          <t>Sales</t>
        </is>
      </c>
      <c r="D1917" s="5" t="n">
        <v>1013</v>
      </c>
      <c r="E1917" t="inlineStr">
        <is>
          <t>Grandiose Supermarket</t>
        </is>
      </c>
      <c r="F1917" s="5" t="n">
        <v>50056</v>
      </c>
      <c r="G1917" t="inlineStr">
        <is>
          <t>Grandiose Supermarket - Silicon Oasis</t>
        </is>
      </c>
      <c r="H1917" t="inlineStr">
        <is>
          <t>Silicon Oasis</t>
        </is>
      </c>
      <c r="I1917" t="inlineStr">
        <is>
          <t>Mariam Hassan</t>
        </is>
      </c>
      <c r="J1917" t="inlineStr">
        <is>
          <t>Lumora</t>
        </is>
      </c>
      <c r="K1917" t="inlineStr">
        <is>
          <t>HPC</t>
        </is>
      </c>
      <c r="L1917" s="6" t="n">
        <v>2</v>
      </c>
      <c r="M1917" s="7" t="n">
        <v>3337.76</v>
      </c>
      <c r="N1917">
        <f>VLOOKUP(I1917,Reps[#All],2,FALSE)</f>
        <v/>
      </c>
      <c r="O1917">
        <f>VLOOKUP(J1917,Brands[#All],3,FALSE)</f>
        <v/>
      </c>
    </row>
    <row r="1918">
      <c r="A1918" t="inlineStr">
        <is>
          <t>SO-101752</t>
        </is>
      </c>
      <c r="B1918" s="4" t="n">
        <v>45989</v>
      </c>
      <c r="C1918" t="inlineStr">
        <is>
          <t>Sales</t>
        </is>
      </c>
      <c r="D1918" s="5" t="n">
        <v>1008</v>
      </c>
      <c r="E1918" t="inlineStr">
        <is>
          <t>Nesto Hypermarket</t>
        </is>
      </c>
      <c r="F1918" s="5" t="n">
        <v>50033</v>
      </c>
      <c r="G1918" t="inlineStr">
        <is>
          <t>Nesto Hypermarket - Silicon Oasis</t>
        </is>
      </c>
      <c r="H1918" t="inlineStr">
        <is>
          <t>Silicon Oasis</t>
        </is>
      </c>
      <c r="I1918" t="inlineStr">
        <is>
          <t>Mariam Hassan</t>
        </is>
      </c>
      <c r="J1918" t="inlineStr">
        <is>
          <t>Auracare</t>
        </is>
      </c>
      <c r="K1918" t="inlineStr">
        <is>
          <t>HPC</t>
        </is>
      </c>
      <c r="L1918" s="6" t="n">
        <v>1</v>
      </c>
      <c r="M1918" s="7" t="n">
        <v>2675.3</v>
      </c>
      <c r="N1918">
        <f>VLOOKUP(I1918,Reps[#All],2,FALSE)</f>
        <v/>
      </c>
      <c r="O1918">
        <f>VLOOKUP(J1918,Brands[#All],3,FALSE)</f>
        <v/>
      </c>
    </row>
    <row r="1919">
      <c r="A1919" t="inlineStr">
        <is>
          <t>SO-100491</t>
        </is>
      </c>
      <c r="B1919" s="4" t="n">
        <v>45990</v>
      </c>
      <c r="C1919" t="inlineStr">
        <is>
          <t>Sales</t>
        </is>
      </c>
      <c r="D1919" s="5" t="n">
        <v>1012</v>
      </c>
      <c r="E1919" t="inlineStr">
        <is>
          <t>Viva Supermarket</t>
        </is>
      </c>
      <c r="F1919" s="5" t="n">
        <v>50052</v>
      </c>
      <c r="G1919" t="inlineStr">
        <is>
          <t>Viva Supermarket - Dubai Marina</t>
        </is>
      </c>
      <c r="H1919" t="inlineStr">
        <is>
          <t>Dubai Marina</t>
        </is>
      </c>
      <c r="I1919" t="inlineStr">
        <is>
          <t>Fatima Khan</t>
        </is>
      </c>
      <c r="J1919" t="inlineStr">
        <is>
          <t>Crunchio</t>
        </is>
      </c>
      <c r="K1919" t="inlineStr">
        <is>
          <t>Food</t>
        </is>
      </c>
      <c r="L1919" s="6" t="n">
        <v>2</v>
      </c>
      <c r="M1919" s="7" t="n">
        <v>1090.98</v>
      </c>
      <c r="N1919">
        <f>VLOOKUP(I1919,Reps[#All],2,FALSE)</f>
        <v/>
      </c>
      <c r="O1919">
        <f>VLOOKUP(J1919,Brands[#All],3,FALSE)</f>
        <v/>
      </c>
    </row>
    <row r="1920">
      <c r="A1920" t="inlineStr">
        <is>
          <t>SO-101193</t>
        </is>
      </c>
      <c r="B1920" s="4" t="n">
        <v>45990</v>
      </c>
      <c r="C1920" t="inlineStr">
        <is>
          <t>Sales</t>
        </is>
      </c>
      <c r="D1920" s="5" t="n">
        <v>1012</v>
      </c>
      <c r="E1920" t="inlineStr">
        <is>
          <t>Viva Supermarket</t>
        </is>
      </c>
      <c r="F1920" s="5" t="n">
        <v>50055</v>
      </c>
      <c r="G1920" t="inlineStr">
        <is>
          <t>Viva Supermarket - Downtown</t>
        </is>
      </c>
      <c r="H1920" t="inlineStr">
        <is>
          <t>Downtown</t>
        </is>
      </c>
      <c r="I1920" t="inlineStr">
        <is>
          <t>Joseph Mathew</t>
        </is>
      </c>
      <c r="J1920" t="inlineStr">
        <is>
          <t>DeliMia</t>
        </is>
      </c>
      <c r="K1920" t="inlineStr">
        <is>
          <t>Food</t>
        </is>
      </c>
      <c r="L1920" s="6" t="n">
        <v>1</v>
      </c>
      <c r="M1920" s="7" t="n">
        <v>1136.2</v>
      </c>
      <c r="N1920">
        <f>VLOOKUP(I1920,Reps[#All],2,FALSE)</f>
        <v/>
      </c>
      <c r="O1920">
        <f>VLOOKUP(J1920,Brands[#All],3,FALSE)</f>
        <v/>
      </c>
    </row>
    <row r="1921">
      <c r="A1921" t="inlineStr">
        <is>
          <t>SO-101503</t>
        </is>
      </c>
      <c r="B1921" s="4" t="n">
        <v>45990</v>
      </c>
      <c r="C1921" t="inlineStr">
        <is>
          <t>Return</t>
        </is>
      </c>
      <c r="D1921" s="5" t="n">
        <v>1013</v>
      </c>
      <c r="E1921" t="inlineStr">
        <is>
          <t>Grandiose Supermarket</t>
        </is>
      </c>
      <c r="F1921" s="5" t="n">
        <v>50056</v>
      </c>
      <c r="G1921" t="inlineStr">
        <is>
          <t>Grandiose Supermarket - Silicon Oasis</t>
        </is>
      </c>
      <c r="H1921" t="inlineStr">
        <is>
          <t>Silicon Oasis</t>
        </is>
      </c>
      <c r="I1921" t="inlineStr">
        <is>
          <t>Mariam Hassan</t>
        </is>
      </c>
      <c r="J1921" t="inlineStr">
        <is>
          <t>PureGlow</t>
        </is>
      </c>
      <c r="K1921" t="inlineStr">
        <is>
          <t>HPC</t>
        </is>
      </c>
      <c r="L1921" s="6" t="n">
        <v>-1</v>
      </c>
      <c r="M1921" s="7" t="n">
        <v>-2434.13</v>
      </c>
      <c r="N1921">
        <f>VLOOKUP(I1921,Reps[#All],2,FALSE)</f>
        <v/>
      </c>
      <c r="O1921">
        <f>VLOOKUP(J1921,Brands[#All],3,FALSE)</f>
        <v/>
      </c>
    </row>
    <row r="1922">
      <c r="A1922" t="inlineStr">
        <is>
          <t>SO-101480</t>
        </is>
      </c>
      <c r="B1922" s="4" t="n">
        <v>45991</v>
      </c>
      <c r="C1922" t="inlineStr">
        <is>
          <t>Sales</t>
        </is>
      </c>
      <c r="D1922" s="5" t="n">
        <v>1007</v>
      </c>
      <c r="E1922" t="inlineStr">
        <is>
          <t>Al Maya Supermarket</t>
        </is>
      </c>
      <c r="F1922" s="5" t="n">
        <v>50027</v>
      </c>
      <c r="G1922" t="inlineStr">
        <is>
          <t>Al Maya Supermarket - Festival City</t>
        </is>
      </c>
      <c r="H1922" t="inlineStr">
        <is>
          <t>Festival City</t>
        </is>
      </c>
      <c r="I1922" t="inlineStr">
        <is>
          <t>Omar Haddad</t>
        </is>
      </c>
      <c r="J1922" t="inlineStr">
        <is>
          <t>Sparklo</t>
        </is>
      </c>
      <c r="K1922" t="inlineStr">
        <is>
          <t>HPC</t>
        </is>
      </c>
      <c r="L1922" s="6" t="n">
        <v>2</v>
      </c>
      <c r="M1922" s="7" t="n">
        <v>1921.2</v>
      </c>
      <c r="N1922">
        <f>VLOOKUP(I1922,Reps[#All],2,FALSE)</f>
        <v/>
      </c>
      <c r="O1922">
        <f>VLOOKUP(J1922,Brands[#All],3,FALSE)</f>
        <v/>
      </c>
    </row>
    <row r="1923">
      <c r="A1923" t="inlineStr">
        <is>
          <t>SO-101072</t>
        </is>
      </c>
      <c r="B1923" s="4" t="n">
        <v>45992</v>
      </c>
      <c r="C1923" t="inlineStr">
        <is>
          <t>Sales</t>
        </is>
      </c>
      <c r="D1923" s="5" t="n">
        <v>1011</v>
      </c>
      <c r="E1923" t="inlineStr">
        <is>
          <t>Aswaaq</t>
        </is>
      </c>
      <c r="F1923" s="5" t="n">
        <v>50049</v>
      </c>
      <c r="G1923" t="inlineStr">
        <is>
          <t>Aswaaq - Downtown</t>
        </is>
      </c>
      <c r="H1923" t="inlineStr">
        <is>
          <t>Downtown</t>
        </is>
      </c>
      <c r="I1923" t="inlineStr">
        <is>
          <t>Joseph Mathew</t>
        </is>
      </c>
      <c r="J1923" t="inlineStr">
        <is>
          <t>Silkene</t>
        </is>
      </c>
      <c r="K1923" t="inlineStr">
        <is>
          <t>HPC</t>
        </is>
      </c>
      <c r="L1923" s="6" t="n">
        <v>2</v>
      </c>
      <c r="M1923" s="7" t="n">
        <v>2990.4</v>
      </c>
      <c r="N1923">
        <f>VLOOKUP(I1923,Reps[#All],2,FALSE)</f>
        <v/>
      </c>
      <c r="O1923">
        <f>VLOOKUP(J1923,Brands[#All],3,FALSE)</f>
        <v/>
      </c>
    </row>
    <row r="1924">
      <c r="A1924" t="inlineStr">
        <is>
          <t>SO-101138</t>
        </is>
      </c>
      <c r="B1924" s="4" t="n">
        <v>45992</v>
      </c>
      <c r="C1924" t="inlineStr">
        <is>
          <t>Sales</t>
        </is>
      </c>
      <c r="D1924" s="5" t="n">
        <v>1009</v>
      </c>
      <c r="E1924" t="inlineStr">
        <is>
          <t>West Zone Supermarket</t>
        </is>
      </c>
      <c r="F1924" s="5" t="n">
        <v>50037</v>
      </c>
      <c r="G1924" t="inlineStr">
        <is>
          <t>West Zone Supermarket - Al Qusais</t>
        </is>
      </c>
      <c r="H1924" t="inlineStr">
        <is>
          <t>Al Qusais</t>
        </is>
      </c>
      <c r="I1924" t="inlineStr">
        <is>
          <t>Anjali Menon</t>
        </is>
      </c>
      <c r="J1924" t="inlineStr">
        <is>
          <t>FreshLine</t>
        </is>
      </c>
      <c r="K1924" t="inlineStr">
        <is>
          <t>HPC</t>
        </is>
      </c>
      <c r="L1924" s="6" t="n">
        <v>12</v>
      </c>
      <c r="M1924" s="7" t="n">
        <v>12817.92</v>
      </c>
      <c r="N1924">
        <f>VLOOKUP(I1924,Reps[#All],2,FALSE)</f>
        <v/>
      </c>
      <c r="O1924">
        <f>VLOOKUP(J1924,Brands[#All],3,FALSE)</f>
        <v/>
      </c>
    </row>
    <row r="1925">
      <c r="A1925" t="inlineStr">
        <is>
          <t>SO-100158</t>
        </is>
      </c>
      <c r="B1925" s="4" t="n">
        <v>45993</v>
      </c>
      <c r="C1925" t="inlineStr">
        <is>
          <t>Return</t>
        </is>
      </c>
      <c r="D1925" s="5" t="n">
        <v>1008</v>
      </c>
      <c r="E1925" t="inlineStr">
        <is>
          <t>Nesto Hypermarket</t>
        </is>
      </c>
      <c r="F1925" s="5" t="n">
        <v>50031</v>
      </c>
      <c r="G1925" t="inlineStr">
        <is>
          <t>Nesto Hypermarket - Bur Dubai</t>
        </is>
      </c>
      <c r="H1925" t="inlineStr">
        <is>
          <t>Bur Dubai</t>
        </is>
      </c>
      <c r="I1925" t="inlineStr">
        <is>
          <t>Anjali Menon</t>
        </is>
      </c>
      <c r="J1925" t="inlineStr">
        <is>
          <t>Silkene</t>
        </is>
      </c>
      <c r="K1925" t="inlineStr">
        <is>
          <t>HPC</t>
        </is>
      </c>
      <c r="L1925" s="6" t="n">
        <v>-2</v>
      </c>
      <c r="M1925" s="7" t="n">
        <v>-3297.82</v>
      </c>
      <c r="N1925">
        <f>VLOOKUP(I1925,Reps[#All],2,FALSE)</f>
        <v/>
      </c>
      <c r="O1925">
        <f>VLOOKUP(J1925,Brands[#All],3,FALSE)</f>
        <v/>
      </c>
    </row>
    <row r="1926">
      <c r="A1926" t="inlineStr">
        <is>
          <t>SO-101284</t>
        </is>
      </c>
      <c r="B1926" s="4" t="n">
        <v>45993</v>
      </c>
      <c r="C1926" t="inlineStr">
        <is>
          <t>Sales</t>
        </is>
      </c>
      <c r="D1926" s="5" t="n">
        <v>1004</v>
      </c>
      <c r="E1926" t="inlineStr">
        <is>
          <t>Choithrams</t>
        </is>
      </c>
      <c r="F1926" s="5" t="n">
        <v>50011</v>
      </c>
      <c r="G1926" t="inlineStr">
        <is>
          <t>Choithrams - Al Qusais</t>
        </is>
      </c>
      <c r="H1926" t="inlineStr">
        <is>
          <t>Al Qusais</t>
        </is>
      </c>
      <c r="I1926" t="inlineStr">
        <is>
          <t>Anjali Menon</t>
        </is>
      </c>
      <c r="J1926" t="inlineStr">
        <is>
          <t>FreshLine</t>
        </is>
      </c>
      <c r="K1926" t="inlineStr">
        <is>
          <t>HPC</t>
        </is>
      </c>
      <c r="L1926" s="6" t="n">
        <v>40</v>
      </c>
      <c r="M1926" s="7" t="n">
        <v>41870.8</v>
      </c>
      <c r="N1926">
        <f>VLOOKUP(I1926,Reps[#All],2,FALSE)</f>
        <v/>
      </c>
      <c r="O1926">
        <f>VLOOKUP(J1926,Brands[#All],3,FALSE)</f>
        <v/>
      </c>
    </row>
    <row r="1927">
      <c r="A1927" t="inlineStr">
        <is>
          <t>SO-100410</t>
        </is>
      </c>
      <c r="B1927" s="4" t="n">
        <v>45994</v>
      </c>
      <c r="C1927" t="inlineStr">
        <is>
          <t>Return</t>
        </is>
      </c>
      <c r="D1927" s="5" t="n">
        <v>1004</v>
      </c>
      <c r="E1927" t="inlineStr">
        <is>
          <t>Choithrams</t>
        </is>
      </c>
      <c r="F1927" s="5" t="n">
        <v>50015</v>
      </c>
      <c r="G1927" t="inlineStr">
        <is>
          <t>Choithrams - Jlt</t>
        </is>
      </c>
      <c r="H1927" t="inlineStr">
        <is>
          <t>Jlt</t>
        </is>
      </c>
      <c r="I1927" t="inlineStr">
        <is>
          <t>Arjun Pillai</t>
        </is>
      </c>
      <c r="J1927" t="inlineStr">
        <is>
          <t>Auracare</t>
        </is>
      </c>
      <c r="K1927" t="inlineStr">
        <is>
          <t>HPC</t>
        </is>
      </c>
      <c r="L1927" s="6" t="n">
        <v>-5</v>
      </c>
      <c r="M1927" s="7" t="n">
        <v>-13615.85</v>
      </c>
      <c r="N1927">
        <f>VLOOKUP(I1927,Reps[#All],2,FALSE)</f>
        <v/>
      </c>
      <c r="O1927">
        <f>VLOOKUP(J1927,Brands[#All],3,FALSE)</f>
        <v/>
      </c>
    </row>
    <row r="1928">
      <c r="A1928" t="inlineStr">
        <is>
          <t>SO-100758</t>
        </is>
      </c>
      <c r="B1928" s="4" t="n">
        <v>45995</v>
      </c>
      <c r="C1928" t="inlineStr">
        <is>
          <t>Return</t>
        </is>
      </c>
      <c r="D1928" s="5" t="n">
        <v>1012</v>
      </c>
      <c r="E1928" t="inlineStr">
        <is>
          <t>Viva Supermarket</t>
        </is>
      </c>
      <c r="F1928" s="5" t="n">
        <v>50053</v>
      </c>
      <c r="G1928" t="inlineStr">
        <is>
          <t>Viva Supermarket - Al Barsha</t>
        </is>
      </c>
      <c r="H1928" t="inlineStr">
        <is>
          <t>Al Barsha</t>
        </is>
      </c>
      <c r="I1928" t="inlineStr">
        <is>
          <t>Mohammed Saleh</t>
        </is>
      </c>
      <c r="J1928" t="inlineStr">
        <is>
          <t>Auracare</t>
        </is>
      </c>
      <c r="K1928" t="inlineStr">
        <is>
          <t>HPC</t>
        </is>
      </c>
      <c r="L1928" s="6" t="n">
        <v>-5</v>
      </c>
      <c r="M1928" s="7" t="n">
        <v>-9935.9</v>
      </c>
      <c r="N1928">
        <f>VLOOKUP(I1928,Reps[#All],2,FALSE)</f>
        <v/>
      </c>
      <c r="O1928">
        <f>VLOOKUP(J1928,Brands[#All],3,FALSE)</f>
        <v/>
      </c>
    </row>
    <row r="1929">
      <c r="A1929" t="inlineStr">
        <is>
          <t>SO-101616</t>
        </is>
      </c>
      <c r="B1929" s="4" t="n">
        <v>45995</v>
      </c>
      <c r="C1929" t="inlineStr">
        <is>
          <t>Sales</t>
        </is>
      </c>
      <c r="D1929" s="5" t="n">
        <v>1015</v>
      </c>
      <c r="E1929" t="inlineStr">
        <is>
          <t>Safeer Market</t>
        </is>
      </c>
      <c r="F1929" s="5" t="n">
        <v>50065</v>
      </c>
      <c r="G1929" t="inlineStr">
        <is>
          <t>Safeer Market - Discovery Gardens</t>
        </is>
      </c>
      <c r="H1929" t="inlineStr">
        <is>
          <t>Discovery Gardens</t>
        </is>
      </c>
      <c r="I1929" t="inlineStr">
        <is>
          <t>Lina Aboud</t>
        </is>
      </c>
      <c r="J1929" t="inlineStr">
        <is>
          <t>Zaytoona</t>
        </is>
      </c>
      <c r="K1929" t="inlineStr">
        <is>
          <t>Food</t>
        </is>
      </c>
      <c r="L1929" s="6" t="n">
        <v>2</v>
      </c>
      <c r="M1929" s="7" t="n">
        <v>3673.74</v>
      </c>
      <c r="N1929">
        <f>VLOOKUP(I1929,Reps[#All],2,FALSE)</f>
        <v/>
      </c>
      <c r="O1929">
        <f>VLOOKUP(J1929,Brands[#All],3,FALSE)</f>
        <v/>
      </c>
    </row>
    <row r="1930">
      <c r="A1930" t="inlineStr">
        <is>
          <t>SO-101921</t>
        </is>
      </c>
      <c r="B1930" s="4" t="n">
        <v>45995</v>
      </c>
      <c r="C1930" t="inlineStr">
        <is>
          <t>Sales</t>
        </is>
      </c>
      <c r="D1930" s="5" t="n">
        <v>1010</v>
      </c>
      <c r="E1930" t="inlineStr">
        <is>
          <t>Géant</t>
        </is>
      </c>
      <c r="F1930" s="5" t="n">
        <v>50045</v>
      </c>
      <c r="G1930" t="inlineStr">
        <is>
          <t>Géant - Deira</t>
        </is>
      </c>
      <c r="H1930" t="inlineStr">
        <is>
          <t>Deira</t>
        </is>
      </c>
      <c r="I1930" t="inlineStr">
        <is>
          <t>Rashid Al Marzooqi</t>
        </is>
      </c>
      <c r="J1930" t="inlineStr">
        <is>
          <t>Caressa</t>
        </is>
      </c>
      <c r="K1930" t="inlineStr">
        <is>
          <t>HPC</t>
        </is>
      </c>
      <c r="L1930" s="6" t="n">
        <v>60</v>
      </c>
      <c r="M1930" s="7" t="n">
        <v>96375.60000000001</v>
      </c>
      <c r="N1930">
        <f>VLOOKUP(I1930,Reps[#All],2,FALSE)</f>
        <v/>
      </c>
      <c r="O1930">
        <f>VLOOKUP(J1930,Brands[#All],3,FALSE)</f>
        <v/>
      </c>
    </row>
    <row r="1931">
      <c r="A1931" t="inlineStr">
        <is>
          <t>SO-101198</t>
        </is>
      </c>
      <c r="B1931" s="4" t="n">
        <v>45996</v>
      </c>
      <c r="C1931" t="inlineStr">
        <is>
          <t>Sales</t>
        </is>
      </c>
      <c r="D1931" s="5" t="n">
        <v>1012</v>
      </c>
      <c r="E1931" t="inlineStr">
        <is>
          <t>Viva Supermarket</t>
        </is>
      </c>
      <c r="F1931" s="5" t="n">
        <v>50052</v>
      </c>
      <c r="G1931" t="inlineStr">
        <is>
          <t>Viva Supermarket - Dubai Marina</t>
        </is>
      </c>
      <c r="H1931" t="inlineStr">
        <is>
          <t>Dubai Marina</t>
        </is>
      </c>
      <c r="I1931" t="inlineStr">
        <is>
          <t>Fatima Khan</t>
        </is>
      </c>
      <c r="J1931" t="inlineStr">
        <is>
          <t>Verdé</t>
        </is>
      </c>
      <c r="K1931" t="inlineStr">
        <is>
          <t>HPC</t>
        </is>
      </c>
      <c r="L1931" s="6" t="n">
        <v>20</v>
      </c>
      <c r="M1931" s="7" t="n">
        <v>44096.2</v>
      </c>
      <c r="N1931">
        <f>VLOOKUP(I1931,Reps[#All],2,FALSE)</f>
        <v/>
      </c>
      <c r="O1931">
        <f>VLOOKUP(J1931,Brands[#All],3,FALSE)</f>
        <v/>
      </c>
    </row>
    <row r="1932">
      <c r="A1932" t="inlineStr">
        <is>
          <t>SO-101939</t>
        </is>
      </c>
      <c r="B1932" s="4" t="n">
        <v>45996</v>
      </c>
      <c r="C1932" t="inlineStr">
        <is>
          <t>Sales</t>
        </is>
      </c>
      <c r="D1932" s="5" t="n">
        <v>1015</v>
      </c>
      <c r="E1932" t="inlineStr">
        <is>
          <t>Safeer Market</t>
        </is>
      </c>
      <c r="F1932" s="5" t="n">
        <v>50068</v>
      </c>
      <c r="G1932" t="inlineStr">
        <is>
          <t>Safeer Market - Al Quoz</t>
        </is>
      </c>
      <c r="H1932" t="inlineStr">
        <is>
          <t>Al Quoz</t>
        </is>
      </c>
      <c r="I1932" t="inlineStr">
        <is>
          <t>Ayesha Siddiqui</t>
        </is>
      </c>
      <c r="J1932" t="inlineStr">
        <is>
          <t>Cleanova</t>
        </is>
      </c>
      <c r="K1932" t="inlineStr">
        <is>
          <t>HPC</t>
        </is>
      </c>
      <c r="L1932" s="6" t="n">
        <v>8</v>
      </c>
      <c r="M1932" s="7" t="n">
        <v>10094.64</v>
      </c>
      <c r="N1932">
        <f>VLOOKUP(I1932,Reps[#All],2,FALSE)</f>
        <v/>
      </c>
      <c r="O1932">
        <f>VLOOKUP(J1932,Brands[#All],3,FALSE)</f>
        <v/>
      </c>
    </row>
    <row r="1933">
      <c r="A1933" t="inlineStr">
        <is>
          <t>SO-100845</t>
        </is>
      </c>
      <c r="B1933" s="4" t="n">
        <v>45997</v>
      </c>
      <c r="C1933" t="inlineStr">
        <is>
          <t>Sales</t>
        </is>
      </c>
      <c r="D1933" s="5" t="n">
        <v>1007</v>
      </c>
      <c r="E1933" t="inlineStr">
        <is>
          <t>Al Maya Supermarket</t>
        </is>
      </c>
      <c r="F1933" s="5" t="n">
        <v>50026</v>
      </c>
      <c r="G1933" t="inlineStr">
        <is>
          <t>Al Maya Supermarket - International City</t>
        </is>
      </c>
      <c r="H1933" t="inlineStr">
        <is>
          <t>International City</t>
        </is>
      </c>
      <c r="I1933" t="inlineStr">
        <is>
          <t>Sunil Kumar</t>
        </is>
      </c>
      <c r="J1933" t="inlineStr">
        <is>
          <t>Silkene</t>
        </is>
      </c>
      <c r="K1933" t="inlineStr">
        <is>
          <t>HPC</t>
        </is>
      </c>
      <c r="L1933" s="6" t="n">
        <v>5</v>
      </c>
      <c r="M1933" s="7" t="n">
        <v>7615.95</v>
      </c>
      <c r="N1933">
        <f>VLOOKUP(I1933,Reps[#All],2,FALSE)</f>
        <v/>
      </c>
      <c r="O1933">
        <f>VLOOKUP(J1933,Brands[#All],3,FALSE)</f>
        <v/>
      </c>
    </row>
    <row r="1934">
      <c r="A1934" t="inlineStr">
        <is>
          <t>SO-100303</t>
        </is>
      </c>
      <c r="B1934" s="4" t="n">
        <v>45998</v>
      </c>
      <c r="C1934" t="inlineStr">
        <is>
          <t>Sales</t>
        </is>
      </c>
      <c r="D1934" s="5" t="n">
        <v>1002</v>
      </c>
      <c r="E1934" t="inlineStr">
        <is>
          <t>Lulu Hypermarket</t>
        </is>
      </c>
      <c r="F1934" s="5" t="n">
        <v>50006</v>
      </c>
      <c r="G1934" t="inlineStr">
        <is>
          <t>Lulu Hypermarket - Deira</t>
        </is>
      </c>
      <c r="H1934" t="inlineStr">
        <is>
          <t>Deira</t>
        </is>
      </c>
      <c r="I1934" t="inlineStr">
        <is>
          <t>Rashid Al Marzooqi</t>
        </is>
      </c>
      <c r="J1934" t="inlineStr">
        <is>
          <t>Sparklo</t>
        </is>
      </c>
      <c r="K1934" t="inlineStr">
        <is>
          <t>HPC</t>
        </is>
      </c>
      <c r="L1934" s="6" t="n">
        <v>8</v>
      </c>
      <c r="M1934" s="7" t="n">
        <v>7809.76</v>
      </c>
      <c r="N1934">
        <f>VLOOKUP(I1934,Reps[#All],2,FALSE)</f>
        <v/>
      </c>
      <c r="O1934">
        <f>VLOOKUP(J1934,Brands[#All],3,FALSE)</f>
        <v/>
      </c>
    </row>
    <row r="1935">
      <c r="A1935" t="inlineStr">
        <is>
          <t>SO-100347</t>
        </is>
      </c>
      <c r="B1935" s="4" t="n">
        <v>45998</v>
      </c>
      <c r="C1935" t="inlineStr">
        <is>
          <t>Sales</t>
        </is>
      </c>
      <c r="D1935" s="5" t="n">
        <v>1009</v>
      </c>
      <c r="E1935" t="inlineStr">
        <is>
          <t>West Zone Supermarket</t>
        </is>
      </c>
      <c r="F1935" s="5" t="n">
        <v>50037</v>
      </c>
      <c r="G1935" t="inlineStr">
        <is>
          <t>West Zone Supermarket - Al Qusais</t>
        </is>
      </c>
      <c r="H1935" t="inlineStr">
        <is>
          <t>Al Qusais</t>
        </is>
      </c>
      <c r="I1935" t="inlineStr">
        <is>
          <t>Anjali Menon</t>
        </is>
      </c>
      <c r="J1935" t="inlineStr">
        <is>
          <t>DeliMia</t>
        </is>
      </c>
      <c r="K1935" t="inlineStr">
        <is>
          <t>Food</t>
        </is>
      </c>
      <c r="L1935" s="6" t="n">
        <v>5</v>
      </c>
      <c r="M1935" s="7" t="n">
        <v>5796.65</v>
      </c>
      <c r="N1935">
        <f>VLOOKUP(I1935,Reps[#All],2,FALSE)</f>
        <v/>
      </c>
      <c r="O1935">
        <f>VLOOKUP(J1935,Brands[#All],3,FALSE)</f>
        <v/>
      </c>
    </row>
    <row r="1936">
      <c r="A1936" t="inlineStr">
        <is>
          <t>SO-101183</t>
        </is>
      </c>
      <c r="B1936" s="4" t="n">
        <v>45998</v>
      </c>
      <c r="C1936" t="inlineStr">
        <is>
          <t>Sales</t>
        </is>
      </c>
      <c r="D1936" s="5" t="n">
        <v>1002</v>
      </c>
      <c r="E1936" t="inlineStr">
        <is>
          <t>Lulu Hypermarket</t>
        </is>
      </c>
      <c r="F1936" s="5" t="n">
        <v>50005</v>
      </c>
      <c r="G1936" t="inlineStr">
        <is>
          <t>Lulu Hypermarket - Silicon Oasis</t>
        </is>
      </c>
      <c r="H1936" t="inlineStr">
        <is>
          <t>Silicon Oasis</t>
        </is>
      </c>
      <c r="I1936" t="inlineStr">
        <is>
          <t>Mariam Hassan</t>
        </is>
      </c>
      <c r="J1936" t="inlineStr">
        <is>
          <t>DeliMia</t>
        </is>
      </c>
      <c r="K1936" t="inlineStr">
        <is>
          <t>Food</t>
        </is>
      </c>
      <c r="L1936" s="6" t="n">
        <v>20</v>
      </c>
      <c r="M1936" s="7" t="n">
        <v>22345.6</v>
      </c>
      <c r="N1936">
        <f>VLOOKUP(I1936,Reps[#All],2,FALSE)</f>
        <v/>
      </c>
      <c r="O1936">
        <f>VLOOKUP(J1936,Brands[#All],3,FALSE)</f>
        <v/>
      </c>
    </row>
    <row r="1937">
      <c r="A1937" t="inlineStr">
        <is>
          <t>SO-101352</t>
        </is>
      </c>
      <c r="B1937" s="4" t="n">
        <v>45998</v>
      </c>
      <c r="C1937" t="inlineStr">
        <is>
          <t>Sales</t>
        </is>
      </c>
      <c r="D1937" s="5" t="n">
        <v>1004</v>
      </c>
      <c r="E1937" t="inlineStr">
        <is>
          <t>Choithrams</t>
        </is>
      </c>
      <c r="F1937" s="5" t="n">
        <v>50012</v>
      </c>
      <c r="G1937" t="inlineStr">
        <is>
          <t>Choithrams - Mirdif</t>
        </is>
      </c>
      <c r="H1937" t="inlineStr">
        <is>
          <t>Mirdif</t>
        </is>
      </c>
      <c r="I1937" t="inlineStr">
        <is>
          <t>Vikram Nair</t>
        </is>
      </c>
      <c r="J1937" t="inlineStr">
        <is>
          <t>FreshLine</t>
        </is>
      </c>
      <c r="K1937" t="inlineStr">
        <is>
          <t>HPC</t>
        </is>
      </c>
      <c r="L1937" s="6" t="n">
        <v>3</v>
      </c>
      <c r="M1937" s="7" t="n">
        <v>2759.31</v>
      </c>
      <c r="N1937">
        <f>VLOOKUP(I1937,Reps[#All],2,FALSE)</f>
        <v/>
      </c>
      <c r="O1937">
        <f>VLOOKUP(J1937,Brands[#All],3,FALSE)</f>
        <v/>
      </c>
    </row>
    <row r="1938">
      <c r="A1938" t="inlineStr">
        <is>
          <t>SO-100422</t>
        </is>
      </c>
      <c r="B1938" s="4" t="n">
        <v>45999</v>
      </c>
      <c r="C1938" t="inlineStr">
        <is>
          <t>Sales</t>
        </is>
      </c>
      <c r="D1938" s="5" t="n">
        <v>1005</v>
      </c>
      <c r="E1938" t="inlineStr">
        <is>
          <t>Union Coop</t>
        </is>
      </c>
      <c r="F1938" s="5" t="n">
        <v>50019</v>
      </c>
      <c r="G1938" t="inlineStr">
        <is>
          <t>Union Coop - Jebel Ali</t>
        </is>
      </c>
      <c r="H1938" t="inlineStr">
        <is>
          <t>Jebel Ali</t>
        </is>
      </c>
      <c r="I1938" t="inlineStr">
        <is>
          <t>Priya Raj</t>
        </is>
      </c>
      <c r="J1938" t="inlineStr">
        <is>
          <t>Marhaba Gold</t>
        </is>
      </c>
      <c r="K1938" t="inlineStr">
        <is>
          <t>Food</t>
        </is>
      </c>
      <c r="L1938" s="6" t="n">
        <v>1</v>
      </c>
      <c r="M1938" s="7" t="n">
        <v>606.09</v>
      </c>
      <c r="N1938">
        <f>VLOOKUP(I1938,Reps[#All],2,FALSE)</f>
        <v/>
      </c>
      <c r="O1938">
        <f>VLOOKUP(J1938,Brands[#All],3,FALSE)</f>
        <v/>
      </c>
    </row>
    <row r="1939">
      <c r="A1939" t="inlineStr">
        <is>
          <t>SO-100970</t>
        </is>
      </c>
      <c r="B1939" s="4" t="n">
        <v>45999</v>
      </c>
      <c r="C1939" t="inlineStr">
        <is>
          <t>Sales</t>
        </is>
      </c>
      <c r="D1939" s="5" t="n">
        <v>1013</v>
      </c>
      <c r="E1939" t="inlineStr">
        <is>
          <t>Grandiose Supermarket</t>
        </is>
      </c>
      <c r="F1939" s="5" t="n">
        <v>50056</v>
      </c>
      <c r="G1939" t="inlineStr">
        <is>
          <t>Grandiose Supermarket - Silicon Oasis</t>
        </is>
      </c>
      <c r="H1939" t="inlineStr">
        <is>
          <t>Silicon Oasis</t>
        </is>
      </c>
      <c r="I1939" t="inlineStr">
        <is>
          <t>Mariam Hassan</t>
        </is>
      </c>
      <c r="J1939" t="inlineStr">
        <is>
          <t>Crunchio</t>
        </is>
      </c>
      <c r="K1939" t="inlineStr">
        <is>
          <t>Food</t>
        </is>
      </c>
      <c r="L1939" s="6" t="n">
        <v>12</v>
      </c>
      <c r="M1939" s="7" t="n">
        <v>6366.12</v>
      </c>
      <c r="N1939">
        <f>VLOOKUP(I1939,Reps[#All],2,FALSE)</f>
        <v/>
      </c>
      <c r="O1939">
        <f>VLOOKUP(J1939,Brands[#All],3,FALSE)</f>
        <v/>
      </c>
    </row>
    <row r="1940">
      <c r="A1940" t="inlineStr">
        <is>
          <t>SO-101385</t>
        </is>
      </c>
      <c r="B1940" s="4" t="n">
        <v>45999</v>
      </c>
      <c r="C1940" t="inlineStr">
        <is>
          <t>Sales</t>
        </is>
      </c>
      <c r="D1940" s="5" t="n">
        <v>1011</v>
      </c>
      <c r="E1940" t="inlineStr">
        <is>
          <t>Aswaaq</t>
        </is>
      </c>
      <c r="F1940" s="5" t="n">
        <v>50049</v>
      </c>
      <c r="G1940" t="inlineStr">
        <is>
          <t>Aswaaq - Downtown</t>
        </is>
      </c>
      <c r="H1940" t="inlineStr">
        <is>
          <t>Downtown</t>
        </is>
      </c>
      <c r="I1940" t="inlineStr">
        <is>
          <t>Joseph Mathew</t>
        </is>
      </c>
      <c r="J1940" t="inlineStr">
        <is>
          <t>Verdé</t>
        </is>
      </c>
      <c r="K1940" t="inlineStr">
        <is>
          <t>HPC</t>
        </is>
      </c>
      <c r="L1940" s="6" t="n">
        <v>3</v>
      </c>
      <c r="M1940" s="7" t="n">
        <v>6654.06</v>
      </c>
      <c r="N1940">
        <f>VLOOKUP(I1940,Reps[#All],2,FALSE)</f>
        <v/>
      </c>
      <c r="O1940">
        <f>VLOOKUP(J1940,Brands[#All],3,FALSE)</f>
        <v/>
      </c>
    </row>
    <row r="1941">
      <c r="A1941" t="inlineStr">
        <is>
          <t>SO-101690</t>
        </is>
      </c>
      <c r="B1941" s="4" t="n">
        <v>45999</v>
      </c>
      <c r="C1941" t="inlineStr">
        <is>
          <t>Sales</t>
        </is>
      </c>
      <c r="D1941" s="5" t="n">
        <v>1008</v>
      </c>
      <c r="E1941" t="inlineStr">
        <is>
          <t>Nesto Hypermarket</t>
        </is>
      </c>
      <c r="F1941" s="5" t="n">
        <v>50032</v>
      </c>
      <c r="G1941" t="inlineStr">
        <is>
          <t>Nesto Hypermarket - Discovery Gardens</t>
        </is>
      </c>
      <c r="H1941" t="inlineStr">
        <is>
          <t>Discovery Gardens</t>
        </is>
      </c>
      <c r="I1941" t="inlineStr">
        <is>
          <t>Lina Aboud</t>
        </is>
      </c>
      <c r="J1941" t="inlineStr">
        <is>
          <t>FreshNest</t>
        </is>
      </c>
      <c r="K1941" t="inlineStr">
        <is>
          <t>Food</t>
        </is>
      </c>
      <c r="L1941" s="6" t="n">
        <v>1</v>
      </c>
      <c r="M1941" s="7" t="n">
        <v>653.5700000000001</v>
      </c>
      <c r="N1941">
        <f>VLOOKUP(I1941,Reps[#All],2,FALSE)</f>
        <v/>
      </c>
      <c r="O1941">
        <f>VLOOKUP(J1941,Brands[#All],3,FALSE)</f>
        <v/>
      </c>
    </row>
    <row r="1942">
      <c r="A1942" t="inlineStr">
        <is>
          <t>SO-100125</t>
        </is>
      </c>
      <c r="B1942" s="4" t="n">
        <v>46000</v>
      </c>
      <c r="C1942" t="inlineStr">
        <is>
          <t>Sales</t>
        </is>
      </c>
      <c r="D1942" s="5" t="n">
        <v>1005</v>
      </c>
      <c r="E1942" t="inlineStr">
        <is>
          <t>Union Coop</t>
        </is>
      </c>
      <c r="F1942" s="5" t="n">
        <v>50019</v>
      </c>
      <c r="G1942" t="inlineStr">
        <is>
          <t>Union Coop - Jebel Ali</t>
        </is>
      </c>
      <c r="H1942" t="inlineStr">
        <is>
          <t>Jebel Ali</t>
        </is>
      </c>
      <c r="I1942" t="inlineStr">
        <is>
          <t>Priya Raj</t>
        </is>
      </c>
      <c r="J1942" t="inlineStr">
        <is>
          <t>Bakehouse Co</t>
        </is>
      </c>
      <c r="K1942" t="inlineStr">
        <is>
          <t>Food</t>
        </is>
      </c>
      <c r="L1942" s="6" t="n">
        <v>5</v>
      </c>
      <c r="M1942" s="7" t="n">
        <v>4542.2</v>
      </c>
      <c r="N1942">
        <f>VLOOKUP(I1942,Reps[#All],2,FALSE)</f>
        <v/>
      </c>
      <c r="O1942">
        <f>VLOOKUP(J1942,Brands[#All],3,FALSE)</f>
        <v/>
      </c>
    </row>
    <row r="1943">
      <c r="A1943" t="inlineStr">
        <is>
          <t>SO-100309</t>
        </is>
      </c>
      <c r="B1943" s="4" t="n">
        <v>46000</v>
      </c>
      <c r="C1943" t="inlineStr">
        <is>
          <t>Sales</t>
        </is>
      </c>
      <c r="D1943" s="5" t="n">
        <v>1014</v>
      </c>
      <c r="E1943" t="inlineStr">
        <is>
          <t>Day to Day</t>
        </is>
      </c>
      <c r="F1943" s="5" t="n">
        <v>50059</v>
      </c>
      <c r="G1943" t="inlineStr">
        <is>
          <t>Day to Day - Al Qusais</t>
        </is>
      </c>
      <c r="H1943" t="inlineStr">
        <is>
          <t>Al Qusais</t>
        </is>
      </c>
      <c r="I1943" t="inlineStr">
        <is>
          <t>Anjali Menon</t>
        </is>
      </c>
      <c r="J1943" t="inlineStr">
        <is>
          <t>Lumora</t>
        </is>
      </c>
      <c r="K1943" t="inlineStr">
        <is>
          <t>HPC</t>
        </is>
      </c>
      <c r="L1943" s="6" t="n">
        <v>20</v>
      </c>
      <c r="M1943" s="7" t="n">
        <v>40424.6</v>
      </c>
      <c r="N1943">
        <f>VLOOKUP(I1943,Reps[#All],2,FALSE)</f>
        <v/>
      </c>
      <c r="O1943">
        <f>VLOOKUP(J1943,Brands[#All],3,FALSE)</f>
        <v/>
      </c>
    </row>
    <row r="1944">
      <c r="A1944" t="inlineStr">
        <is>
          <t>SO-100865</t>
        </is>
      </c>
      <c r="B1944" s="4" t="n">
        <v>46000</v>
      </c>
      <c r="C1944" t="inlineStr">
        <is>
          <t>Sales</t>
        </is>
      </c>
      <c r="D1944" s="5" t="n">
        <v>1008</v>
      </c>
      <c r="E1944" t="inlineStr">
        <is>
          <t>Nesto Hypermarket</t>
        </is>
      </c>
      <c r="F1944" s="5" t="n">
        <v>50032</v>
      </c>
      <c r="G1944" t="inlineStr">
        <is>
          <t>Nesto Hypermarket - Discovery Gardens</t>
        </is>
      </c>
      <c r="H1944" t="inlineStr">
        <is>
          <t>Discovery Gardens</t>
        </is>
      </c>
      <c r="I1944" t="inlineStr">
        <is>
          <t>Lina Aboud</t>
        </is>
      </c>
      <c r="J1944" t="inlineStr">
        <is>
          <t>Goldenfields</t>
        </is>
      </c>
      <c r="K1944" t="inlineStr">
        <is>
          <t>Food</t>
        </is>
      </c>
      <c r="L1944" s="6" t="n">
        <v>20</v>
      </c>
      <c r="M1944" s="7" t="n">
        <v>18780.8</v>
      </c>
      <c r="N1944">
        <f>VLOOKUP(I1944,Reps[#All],2,FALSE)</f>
        <v/>
      </c>
      <c r="O1944">
        <f>VLOOKUP(J1944,Brands[#All],3,FALSE)</f>
        <v/>
      </c>
    </row>
    <row r="1945">
      <c r="A1945" t="inlineStr">
        <is>
          <t>SO-100767</t>
        </is>
      </c>
      <c r="B1945" s="4" t="n">
        <v>46001</v>
      </c>
      <c r="C1945" t="inlineStr">
        <is>
          <t>Sales</t>
        </is>
      </c>
      <c r="D1945" s="5" t="n">
        <v>1010</v>
      </c>
      <c r="E1945" t="inlineStr">
        <is>
          <t>Géant</t>
        </is>
      </c>
      <c r="F1945" s="5" t="n">
        <v>50045</v>
      </c>
      <c r="G1945" t="inlineStr">
        <is>
          <t>Géant - Deira</t>
        </is>
      </c>
      <c r="H1945" t="inlineStr">
        <is>
          <t>Deira</t>
        </is>
      </c>
      <c r="I1945" t="inlineStr">
        <is>
          <t>Rashid Al Marzooqi</t>
        </is>
      </c>
      <c r="J1945" t="inlineStr">
        <is>
          <t>Verdé</t>
        </is>
      </c>
      <c r="K1945" t="inlineStr">
        <is>
          <t>HPC</t>
        </is>
      </c>
      <c r="L1945" s="6" t="n">
        <v>1</v>
      </c>
      <c r="M1945" s="7" t="n">
        <v>1865.88</v>
      </c>
      <c r="N1945">
        <f>VLOOKUP(I1945,Reps[#All],2,FALSE)</f>
        <v/>
      </c>
      <c r="O1945">
        <f>VLOOKUP(J1945,Brands[#All],3,FALSE)</f>
        <v/>
      </c>
    </row>
    <row r="1946">
      <c r="A1946" t="inlineStr">
        <is>
          <t>SO-101956</t>
        </is>
      </c>
      <c r="B1946" s="4" t="n">
        <v>46002</v>
      </c>
      <c r="C1946" t="inlineStr">
        <is>
          <t>Sales</t>
        </is>
      </c>
      <c r="D1946" s="5" t="n">
        <v>1009</v>
      </c>
      <c r="E1946" t="inlineStr">
        <is>
          <t>West Zone Supermarket</t>
        </is>
      </c>
      <c r="F1946" s="5" t="n">
        <v>50035</v>
      </c>
      <c r="G1946" t="inlineStr">
        <is>
          <t>West Zone Supermarket - Jlt</t>
        </is>
      </c>
      <c r="H1946" t="inlineStr">
        <is>
          <t>Jlt</t>
        </is>
      </c>
      <c r="I1946" t="inlineStr">
        <is>
          <t>Arjun Pillai</t>
        </is>
      </c>
      <c r="J1946" t="inlineStr">
        <is>
          <t>PureGlow</t>
        </is>
      </c>
      <c r="K1946" t="inlineStr">
        <is>
          <t>HPC</t>
        </is>
      </c>
      <c r="L1946" s="6" t="n">
        <v>2</v>
      </c>
      <c r="M1946" s="7" t="n">
        <v>5528.62</v>
      </c>
      <c r="N1946">
        <f>VLOOKUP(I1946,Reps[#All],2,FALSE)</f>
        <v/>
      </c>
      <c r="O1946">
        <f>VLOOKUP(J1946,Brands[#All],3,FALSE)</f>
        <v/>
      </c>
    </row>
    <row r="1947">
      <c r="A1947" t="inlineStr">
        <is>
          <t>SO-100059</t>
        </is>
      </c>
      <c r="B1947" s="4" t="n">
        <v>46003</v>
      </c>
      <c r="C1947" t="inlineStr">
        <is>
          <t>Sales</t>
        </is>
      </c>
      <c r="D1947" s="5" t="n">
        <v>1008</v>
      </c>
      <c r="E1947" t="inlineStr">
        <is>
          <t>Nesto Hypermarket</t>
        </is>
      </c>
      <c r="F1947" s="5" t="n">
        <v>50031</v>
      </c>
      <c r="G1947" t="inlineStr">
        <is>
          <t>Nesto Hypermarket - Bur Dubai</t>
        </is>
      </c>
      <c r="H1947" t="inlineStr">
        <is>
          <t>Bur Dubai</t>
        </is>
      </c>
      <c r="I1947" t="inlineStr">
        <is>
          <t>Anjali Menon</t>
        </is>
      </c>
      <c r="J1947" t="inlineStr">
        <is>
          <t>Silkene</t>
        </is>
      </c>
      <c r="K1947" t="inlineStr">
        <is>
          <t>HPC</t>
        </is>
      </c>
      <c r="L1947" s="6" t="n">
        <v>40</v>
      </c>
      <c r="M1947" s="7" t="n">
        <v>69605.2</v>
      </c>
      <c r="N1947">
        <f>VLOOKUP(I1947,Reps[#All],2,FALSE)</f>
        <v/>
      </c>
      <c r="O1947">
        <f>VLOOKUP(J1947,Brands[#All],3,FALSE)</f>
        <v/>
      </c>
    </row>
    <row r="1948">
      <c r="A1948" t="inlineStr">
        <is>
          <t>SO-101421</t>
        </is>
      </c>
      <c r="B1948" s="4" t="n">
        <v>46003</v>
      </c>
      <c r="C1948" t="inlineStr">
        <is>
          <t>Sales</t>
        </is>
      </c>
      <c r="D1948" s="5" t="n">
        <v>1010</v>
      </c>
      <c r="E1948" t="inlineStr">
        <is>
          <t>Géant</t>
        </is>
      </c>
      <c r="F1948" s="5" t="n">
        <v>50044</v>
      </c>
      <c r="G1948" t="inlineStr">
        <is>
          <t>Géant - Al Barsha</t>
        </is>
      </c>
      <c r="H1948" t="inlineStr">
        <is>
          <t>Al Barsha</t>
        </is>
      </c>
      <c r="I1948" t="inlineStr">
        <is>
          <t>Mohammed Saleh</t>
        </is>
      </c>
      <c r="J1948" t="inlineStr">
        <is>
          <t>Cleanova</t>
        </is>
      </c>
      <c r="K1948" t="inlineStr">
        <is>
          <t>HPC</t>
        </is>
      </c>
      <c r="L1948" s="6" t="n">
        <v>1</v>
      </c>
      <c r="M1948" s="7" t="n">
        <v>1240.04</v>
      </c>
      <c r="N1948">
        <f>VLOOKUP(I1948,Reps[#All],2,FALSE)</f>
        <v/>
      </c>
      <c r="O1948">
        <f>VLOOKUP(J1948,Brands[#All],3,FALSE)</f>
        <v/>
      </c>
    </row>
    <row r="1949">
      <c r="A1949" t="inlineStr">
        <is>
          <t>SO-101953</t>
        </is>
      </c>
      <c r="B1949" s="4" t="n">
        <v>46003</v>
      </c>
      <c r="C1949" t="inlineStr">
        <is>
          <t>Sales</t>
        </is>
      </c>
      <c r="D1949" s="5" t="n">
        <v>1004</v>
      </c>
      <c r="E1949" t="inlineStr">
        <is>
          <t>Choithrams</t>
        </is>
      </c>
      <c r="F1949" s="5" t="n">
        <v>50015</v>
      </c>
      <c r="G1949" t="inlineStr">
        <is>
          <t>Choithrams - Jlt</t>
        </is>
      </c>
      <c r="H1949" t="inlineStr">
        <is>
          <t>Jlt</t>
        </is>
      </c>
      <c r="I1949" t="inlineStr">
        <is>
          <t>Arjun Pillai</t>
        </is>
      </c>
      <c r="J1949" t="inlineStr">
        <is>
          <t>Zaytoona</t>
        </is>
      </c>
      <c r="K1949" t="inlineStr">
        <is>
          <t>Food</t>
        </is>
      </c>
      <c r="L1949" s="6" t="n">
        <v>5</v>
      </c>
      <c r="M1949" s="7" t="n">
        <v>8662.25</v>
      </c>
      <c r="N1949">
        <f>VLOOKUP(I1949,Reps[#All],2,FALSE)</f>
        <v/>
      </c>
      <c r="O1949">
        <f>VLOOKUP(J1949,Brands[#All],3,FALSE)</f>
        <v/>
      </c>
    </row>
    <row r="1950">
      <c r="A1950" t="inlineStr">
        <is>
          <t>SO-100002</t>
        </is>
      </c>
      <c r="B1950" s="4" t="n">
        <v>46004</v>
      </c>
      <c r="C1950" t="inlineStr">
        <is>
          <t>Sales</t>
        </is>
      </c>
      <c r="D1950" s="5" t="n">
        <v>1007</v>
      </c>
      <c r="E1950" t="inlineStr">
        <is>
          <t>Al Maya Supermarket</t>
        </is>
      </c>
      <c r="F1950" s="5" t="n">
        <v>50026</v>
      </c>
      <c r="G1950" t="inlineStr">
        <is>
          <t>Al Maya Supermarket - International City</t>
        </is>
      </c>
      <c r="H1950" t="inlineStr">
        <is>
          <t>International City</t>
        </is>
      </c>
      <c r="I1950" t="inlineStr">
        <is>
          <t>Sunil Kumar</t>
        </is>
      </c>
      <c r="J1950" t="inlineStr">
        <is>
          <t>Cleanova</t>
        </is>
      </c>
      <c r="K1950" t="inlineStr">
        <is>
          <t>HPC</t>
        </is>
      </c>
      <c r="L1950" s="6" t="n">
        <v>20</v>
      </c>
      <c r="M1950" s="7" t="n">
        <v>26359.4</v>
      </c>
      <c r="N1950">
        <f>VLOOKUP(I1950,Reps[#All],2,FALSE)</f>
        <v/>
      </c>
      <c r="O1950">
        <f>VLOOKUP(J1950,Brands[#All],3,FALSE)</f>
        <v/>
      </c>
    </row>
    <row r="1951">
      <c r="A1951" t="inlineStr">
        <is>
          <t>SO-100320</t>
        </is>
      </c>
      <c r="B1951" s="4" t="n">
        <v>46004</v>
      </c>
      <c r="C1951" t="inlineStr">
        <is>
          <t>Sales</t>
        </is>
      </c>
      <c r="D1951" s="5" t="n">
        <v>1009</v>
      </c>
      <c r="E1951" t="inlineStr">
        <is>
          <t>West Zone Supermarket</t>
        </is>
      </c>
      <c r="F1951" s="5" t="n">
        <v>50040</v>
      </c>
      <c r="G1951" t="inlineStr">
        <is>
          <t>West Zone Supermarket - Dubai Marina</t>
        </is>
      </c>
      <c r="H1951" t="inlineStr">
        <is>
          <t>Dubai Marina</t>
        </is>
      </c>
      <c r="I1951" t="inlineStr">
        <is>
          <t>Fatima Khan</t>
        </is>
      </c>
      <c r="J1951" t="inlineStr">
        <is>
          <t>DeliMia</t>
        </is>
      </c>
      <c r="K1951" t="inlineStr">
        <is>
          <t>Food</t>
        </is>
      </c>
      <c r="L1951" s="6" t="n">
        <v>2</v>
      </c>
      <c r="M1951" s="7" t="n">
        <v>2397.6</v>
      </c>
      <c r="N1951">
        <f>VLOOKUP(I1951,Reps[#All],2,FALSE)</f>
        <v/>
      </c>
      <c r="O1951">
        <f>VLOOKUP(J1951,Brands[#All],3,FALSE)</f>
        <v/>
      </c>
    </row>
    <row r="1952">
      <c r="A1952" t="inlineStr">
        <is>
          <t>SO-100397</t>
        </is>
      </c>
      <c r="B1952" s="4" t="n">
        <v>46004</v>
      </c>
      <c r="C1952" t="inlineStr">
        <is>
          <t>Sales</t>
        </is>
      </c>
      <c r="D1952" s="5" t="n">
        <v>1003</v>
      </c>
      <c r="E1952" t="inlineStr">
        <is>
          <t>Spinneys</t>
        </is>
      </c>
      <c r="F1952" s="5" t="n">
        <v>50009</v>
      </c>
      <c r="G1952" t="inlineStr">
        <is>
          <t>Spinneys - Bur Dubai</t>
        </is>
      </c>
      <c r="H1952" t="inlineStr">
        <is>
          <t>Bur Dubai</t>
        </is>
      </c>
      <c r="I1952" t="inlineStr">
        <is>
          <t>Anjali Menon</t>
        </is>
      </c>
      <c r="J1952" t="inlineStr">
        <is>
          <t>Zaytoona</t>
        </is>
      </c>
      <c r="K1952" t="inlineStr">
        <is>
          <t>Food</t>
        </is>
      </c>
      <c r="L1952" s="6" t="n">
        <v>20</v>
      </c>
      <c r="M1952" s="7" t="n">
        <v>32697.8</v>
      </c>
      <c r="N1952">
        <f>VLOOKUP(I1952,Reps[#All],2,FALSE)</f>
        <v/>
      </c>
      <c r="O1952">
        <f>VLOOKUP(J1952,Brands[#All],3,FALSE)</f>
        <v/>
      </c>
    </row>
    <row r="1953">
      <c r="A1953" t="inlineStr">
        <is>
          <t>SO-100536</t>
        </is>
      </c>
      <c r="B1953" s="4" t="n">
        <v>46004</v>
      </c>
      <c r="C1953" t="inlineStr">
        <is>
          <t>Sales</t>
        </is>
      </c>
      <c r="D1953" s="5" t="n">
        <v>1005</v>
      </c>
      <c r="E1953" t="inlineStr">
        <is>
          <t>Union Coop</t>
        </is>
      </c>
      <c r="F1953" s="5" t="n">
        <v>50019</v>
      </c>
      <c r="G1953" t="inlineStr">
        <is>
          <t>Union Coop - Jebel Ali</t>
        </is>
      </c>
      <c r="H1953" t="inlineStr">
        <is>
          <t>Jebel Ali</t>
        </is>
      </c>
      <c r="I1953" t="inlineStr">
        <is>
          <t>Priya Raj</t>
        </is>
      </c>
      <c r="J1953" t="inlineStr">
        <is>
          <t>Oasis Delights</t>
        </is>
      </c>
      <c r="K1953" t="inlineStr">
        <is>
          <t>Food</t>
        </is>
      </c>
      <c r="L1953" s="6" t="n">
        <v>12</v>
      </c>
      <c r="M1953" s="7" t="n">
        <v>10862.04</v>
      </c>
      <c r="N1953">
        <f>VLOOKUP(I1953,Reps[#All],2,FALSE)</f>
        <v/>
      </c>
      <c r="O1953">
        <f>VLOOKUP(J1953,Brands[#All],3,FALSE)</f>
        <v/>
      </c>
    </row>
    <row r="1954">
      <c r="A1954" t="inlineStr">
        <is>
          <t>SO-101389</t>
        </is>
      </c>
      <c r="B1954" s="4" t="n">
        <v>46004</v>
      </c>
      <c r="C1954" t="inlineStr">
        <is>
          <t>Sales</t>
        </is>
      </c>
      <c r="D1954" s="5" t="n">
        <v>1006</v>
      </c>
      <c r="E1954" t="inlineStr">
        <is>
          <t>Waitrose</t>
        </is>
      </c>
      <c r="F1954" s="5" t="n">
        <v>50024</v>
      </c>
      <c r="G1954" t="inlineStr">
        <is>
          <t>Waitrose - Jumeirah</t>
        </is>
      </c>
      <c r="H1954" t="inlineStr">
        <is>
          <t>Jumeirah</t>
        </is>
      </c>
      <c r="I1954" t="inlineStr">
        <is>
          <t>Grace Fernandes</t>
        </is>
      </c>
      <c r="J1954" t="inlineStr">
        <is>
          <t>FreshLine</t>
        </is>
      </c>
      <c r="K1954" t="inlineStr">
        <is>
          <t>HPC</t>
        </is>
      </c>
      <c r="L1954" s="6" t="n">
        <v>1</v>
      </c>
      <c r="M1954" s="7" t="n">
        <v>1127.47</v>
      </c>
      <c r="N1954">
        <f>VLOOKUP(I1954,Reps[#All],2,FALSE)</f>
        <v/>
      </c>
      <c r="O1954">
        <f>VLOOKUP(J1954,Brands[#All],3,FALSE)</f>
        <v/>
      </c>
    </row>
    <row r="1955">
      <c r="A1955" t="inlineStr">
        <is>
          <t>SO-100093</t>
        </is>
      </c>
      <c r="B1955" s="4" t="n">
        <v>46005</v>
      </c>
      <c r="C1955" t="inlineStr">
        <is>
          <t>Return</t>
        </is>
      </c>
      <c r="D1955" s="5" t="n">
        <v>1001</v>
      </c>
      <c r="E1955" t="inlineStr">
        <is>
          <t>Carrefour</t>
        </is>
      </c>
      <c r="F1955" s="5" t="n">
        <v>50002</v>
      </c>
      <c r="G1955" t="inlineStr">
        <is>
          <t>Carrefour - Jebel Ali</t>
        </is>
      </c>
      <c r="H1955" t="inlineStr">
        <is>
          <t>Jebel Ali</t>
        </is>
      </c>
      <c r="I1955" t="inlineStr">
        <is>
          <t>Priya Raj</t>
        </is>
      </c>
      <c r="J1955" t="inlineStr">
        <is>
          <t>Bakehouse Co</t>
        </is>
      </c>
      <c r="K1955" t="inlineStr">
        <is>
          <t>Food</t>
        </is>
      </c>
      <c r="L1955" s="6" t="n">
        <v>-12</v>
      </c>
      <c r="M1955" s="7" t="n">
        <v>-9177</v>
      </c>
      <c r="N1955">
        <f>VLOOKUP(I1955,Reps[#All],2,FALSE)</f>
        <v/>
      </c>
      <c r="O1955">
        <f>VLOOKUP(J1955,Brands[#All],3,FALSE)</f>
        <v/>
      </c>
    </row>
    <row r="1956">
      <c r="A1956" t="inlineStr">
        <is>
          <t>SO-100207</t>
        </is>
      </c>
      <c r="B1956" s="4" t="n">
        <v>46005</v>
      </c>
      <c r="C1956" t="inlineStr">
        <is>
          <t>Sales</t>
        </is>
      </c>
      <c r="D1956" s="5" t="n">
        <v>1003</v>
      </c>
      <c r="E1956" t="inlineStr">
        <is>
          <t>Spinneys</t>
        </is>
      </c>
      <c r="F1956" s="5" t="n">
        <v>50008</v>
      </c>
      <c r="G1956" t="inlineStr">
        <is>
          <t>Spinneys - Jumeirah</t>
        </is>
      </c>
      <c r="H1956" t="inlineStr">
        <is>
          <t>Jumeirah</t>
        </is>
      </c>
      <c r="I1956" t="inlineStr">
        <is>
          <t>Grace Fernandes</t>
        </is>
      </c>
      <c r="J1956" t="inlineStr">
        <is>
          <t>Cedarna</t>
        </is>
      </c>
      <c r="K1956" t="inlineStr">
        <is>
          <t>Food</t>
        </is>
      </c>
      <c r="L1956" s="6" t="n">
        <v>5</v>
      </c>
      <c r="M1956" s="7" t="n">
        <v>6454.15</v>
      </c>
      <c r="N1956">
        <f>VLOOKUP(I1956,Reps[#All],2,FALSE)</f>
        <v/>
      </c>
      <c r="O1956">
        <f>VLOOKUP(J1956,Brands[#All],3,FALSE)</f>
        <v/>
      </c>
    </row>
    <row r="1957">
      <c r="A1957" t="inlineStr">
        <is>
          <t>SO-100803</t>
        </is>
      </c>
      <c r="B1957" s="4" t="n">
        <v>46005</v>
      </c>
      <c r="C1957" t="inlineStr">
        <is>
          <t>Sales</t>
        </is>
      </c>
      <c r="D1957" s="5" t="n">
        <v>1014</v>
      </c>
      <c r="E1957" t="inlineStr">
        <is>
          <t>Day to Day</t>
        </is>
      </c>
      <c r="F1957" s="5" t="n">
        <v>50063</v>
      </c>
      <c r="G1957" t="inlineStr">
        <is>
          <t>Day to Day - Al Barsha</t>
        </is>
      </c>
      <c r="H1957" t="inlineStr">
        <is>
          <t>Al Barsha</t>
        </is>
      </c>
      <c r="I1957" t="inlineStr">
        <is>
          <t>Mohammed Saleh</t>
        </is>
      </c>
      <c r="J1957" t="inlineStr">
        <is>
          <t>Marhaba Gold</t>
        </is>
      </c>
      <c r="K1957" t="inlineStr">
        <is>
          <t>Food</t>
        </is>
      </c>
      <c r="L1957" s="6" t="n">
        <v>1</v>
      </c>
      <c r="M1957" s="7" t="n">
        <v>627.33</v>
      </c>
      <c r="N1957">
        <f>VLOOKUP(I1957,Reps[#All],2,FALSE)</f>
        <v/>
      </c>
      <c r="O1957">
        <f>VLOOKUP(J1957,Brands[#All],3,FALSE)</f>
        <v/>
      </c>
    </row>
    <row r="1958">
      <c r="A1958" t="inlineStr">
        <is>
          <t>SO-101524</t>
        </is>
      </c>
      <c r="B1958" s="4" t="n">
        <v>46005</v>
      </c>
      <c r="C1958" t="inlineStr">
        <is>
          <t>Sales</t>
        </is>
      </c>
      <c r="D1958" s="5" t="n">
        <v>1004</v>
      </c>
      <c r="E1958" t="inlineStr">
        <is>
          <t>Choithrams</t>
        </is>
      </c>
      <c r="F1958" s="5" t="n">
        <v>50013</v>
      </c>
      <c r="G1958" t="inlineStr">
        <is>
          <t>Choithrams - Karama</t>
        </is>
      </c>
      <c r="H1958" t="inlineStr">
        <is>
          <t>Karama</t>
        </is>
      </c>
      <c r="I1958" t="inlineStr">
        <is>
          <t>Daniel Costa</t>
        </is>
      </c>
      <c r="J1958" t="inlineStr">
        <is>
          <t>Auracare</t>
        </is>
      </c>
      <c r="K1958" t="inlineStr">
        <is>
          <t>HPC</t>
        </is>
      </c>
      <c r="L1958" s="6" t="n">
        <v>40</v>
      </c>
      <c r="M1958" s="7" t="n">
        <v>95442.39999999999</v>
      </c>
      <c r="N1958">
        <f>VLOOKUP(I1958,Reps[#All],2,FALSE)</f>
        <v/>
      </c>
      <c r="O1958">
        <f>VLOOKUP(J1958,Brands[#All],3,FALSE)</f>
        <v/>
      </c>
    </row>
    <row r="1959">
      <c r="A1959" t="inlineStr">
        <is>
          <t>SO-101809</t>
        </is>
      </c>
      <c r="B1959" s="4" t="n">
        <v>46006</v>
      </c>
      <c r="C1959" t="inlineStr">
        <is>
          <t>Sales</t>
        </is>
      </c>
      <c r="D1959" s="5" t="n">
        <v>1005</v>
      </c>
      <c r="E1959" t="inlineStr">
        <is>
          <t>Union Coop</t>
        </is>
      </c>
      <c r="F1959" s="5" t="n">
        <v>50016</v>
      </c>
      <c r="G1959" t="inlineStr">
        <is>
          <t>Union Coop - Al Quoz</t>
        </is>
      </c>
      <c r="H1959" t="inlineStr">
        <is>
          <t>Al Quoz</t>
        </is>
      </c>
      <c r="I1959" t="inlineStr">
        <is>
          <t>Ayesha Siddiqui</t>
        </is>
      </c>
      <c r="J1959" t="inlineStr">
        <is>
          <t>Verdé</t>
        </is>
      </c>
      <c r="K1959" t="inlineStr">
        <is>
          <t>HPC</t>
        </is>
      </c>
      <c r="L1959" s="6" t="n">
        <v>20</v>
      </c>
      <c r="M1959" s="7" t="n">
        <v>41978.2</v>
      </c>
      <c r="N1959">
        <f>VLOOKUP(I1959,Reps[#All],2,FALSE)</f>
        <v/>
      </c>
      <c r="O1959">
        <f>VLOOKUP(J1959,Brands[#All],3,FALSE)</f>
        <v/>
      </c>
    </row>
    <row r="1960">
      <c r="A1960" t="inlineStr">
        <is>
          <t>SO-100268</t>
        </is>
      </c>
      <c r="B1960" s="4" t="n">
        <v>46007</v>
      </c>
      <c r="C1960" t="inlineStr">
        <is>
          <t>Return</t>
        </is>
      </c>
      <c r="D1960" s="5" t="n">
        <v>1010</v>
      </c>
      <c r="E1960" t="inlineStr">
        <is>
          <t>Géant</t>
        </is>
      </c>
      <c r="F1960" s="5" t="n">
        <v>50043</v>
      </c>
      <c r="G1960" t="inlineStr">
        <is>
          <t>Géant - Festival City</t>
        </is>
      </c>
      <c r="H1960" t="inlineStr">
        <is>
          <t>Festival City</t>
        </is>
      </c>
      <c r="I1960" t="inlineStr">
        <is>
          <t>Omar Haddad</t>
        </is>
      </c>
      <c r="J1960" t="inlineStr">
        <is>
          <t>Mintleaf</t>
        </is>
      </c>
      <c r="K1960" t="inlineStr">
        <is>
          <t>HPC</t>
        </is>
      </c>
      <c r="L1960" s="6" t="n">
        <v>-2</v>
      </c>
      <c r="M1960" s="7" t="n">
        <v>-1733.3</v>
      </c>
      <c r="N1960">
        <f>VLOOKUP(I1960,Reps[#All],2,FALSE)</f>
        <v/>
      </c>
      <c r="O1960">
        <f>VLOOKUP(J1960,Brands[#All],3,FALSE)</f>
        <v/>
      </c>
    </row>
    <row r="1961">
      <c r="A1961" t="inlineStr">
        <is>
          <t>SO-100615</t>
        </is>
      </c>
      <c r="B1961" s="4" t="n">
        <v>46007</v>
      </c>
      <c r="C1961" t="inlineStr">
        <is>
          <t>Sales</t>
        </is>
      </c>
      <c r="D1961" s="5" t="n">
        <v>1004</v>
      </c>
      <c r="E1961" t="inlineStr">
        <is>
          <t>Choithrams</t>
        </is>
      </c>
      <c r="F1961" s="5" t="n">
        <v>50015</v>
      </c>
      <c r="G1961" t="inlineStr">
        <is>
          <t>Choithrams - Jlt</t>
        </is>
      </c>
      <c r="H1961" t="inlineStr">
        <is>
          <t>Jlt</t>
        </is>
      </c>
      <c r="I1961" t="inlineStr">
        <is>
          <t>Arjun Pillai</t>
        </is>
      </c>
      <c r="J1961" t="inlineStr">
        <is>
          <t>Silkene</t>
        </is>
      </c>
      <c r="K1961" t="inlineStr">
        <is>
          <t>HPC</t>
        </is>
      </c>
      <c r="L1961" s="6" t="n">
        <v>2</v>
      </c>
      <c r="M1961" s="7" t="n">
        <v>3831.26</v>
      </c>
      <c r="N1961">
        <f>VLOOKUP(I1961,Reps[#All],2,FALSE)</f>
        <v/>
      </c>
      <c r="O1961">
        <f>VLOOKUP(J1961,Brands[#All],3,FALSE)</f>
        <v/>
      </c>
    </row>
    <row r="1962">
      <c r="A1962" t="inlineStr">
        <is>
          <t>SO-101870</t>
        </is>
      </c>
      <c r="B1962" s="4" t="n">
        <v>46007</v>
      </c>
      <c r="C1962" t="inlineStr">
        <is>
          <t>Sales</t>
        </is>
      </c>
      <c r="D1962" s="5" t="n">
        <v>1001</v>
      </c>
      <c r="E1962" t="inlineStr">
        <is>
          <t>Carrefour</t>
        </is>
      </c>
      <c r="F1962" s="5" t="n">
        <v>50003</v>
      </c>
      <c r="G1962" t="inlineStr">
        <is>
          <t>Carrefour - Satwa</t>
        </is>
      </c>
      <c r="H1962" t="inlineStr">
        <is>
          <t>Satwa</t>
        </is>
      </c>
      <c r="I1962" t="inlineStr">
        <is>
          <t>Mohammed Saleh</t>
        </is>
      </c>
      <c r="J1962" t="inlineStr">
        <is>
          <t>Silkene</t>
        </is>
      </c>
      <c r="K1962" t="inlineStr">
        <is>
          <t>HPC</t>
        </is>
      </c>
      <c r="L1962" s="6" t="n">
        <v>1</v>
      </c>
      <c r="M1962" s="7" t="n">
        <v>1685.34</v>
      </c>
      <c r="N1962">
        <f>VLOOKUP(I1962,Reps[#All],2,FALSE)</f>
        <v/>
      </c>
      <c r="O1962">
        <f>VLOOKUP(J1962,Brands[#All],3,FALSE)</f>
        <v/>
      </c>
    </row>
    <row r="1963">
      <c r="A1963" t="inlineStr">
        <is>
          <t>SO-100272</t>
        </is>
      </c>
      <c r="B1963" s="4" t="n">
        <v>46008</v>
      </c>
      <c r="C1963" t="inlineStr">
        <is>
          <t>Sales</t>
        </is>
      </c>
      <c r="D1963" s="5" t="n">
        <v>1003</v>
      </c>
      <c r="E1963" t="inlineStr">
        <is>
          <t>Spinneys</t>
        </is>
      </c>
      <c r="F1963" s="5" t="n">
        <v>50010</v>
      </c>
      <c r="G1963" t="inlineStr">
        <is>
          <t>Spinneys - Mirdif</t>
        </is>
      </c>
      <c r="H1963" t="inlineStr">
        <is>
          <t>Mirdif</t>
        </is>
      </c>
      <c r="I1963" t="inlineStr">
        <is>
          <t>Vikram Nair</t>
        </is>
      </c>
      <c r="J1963" t="inlineStr">
        <is>
          <t>Cedarna</t>
        </is>
      </c>
      <c r="K1963" t="inlineStr">
        <is>
          <t>Food</t>
        </is>
      </c>
      <c r="L1963" s="6" t="n">
        <v>8</v>
      </c>
      <c r="M1963" s="7" t="n">
        <v>10713.44</v>
      </c>
      <c r="N1963">
        <f>VLOOKUP(I1963,Reps[#All],2,FALSE)</f>
        <v/>
      </c>
      <c r="O1963">
        <f>VLOOKUP(J1963,Brands[#All],3,FALSE)</f>
        <v/>
      </c>
    </row>
    <row r="1964">
      <c r="A1964" t="inlineStr">
        <is>
          <t>SO-100742</t>
        </is>
      </c>
      <c r="B1964" s="4" t="n">
        <v>46008</v>
      </c>
      <c r="C1964" t="inlineStr">
        <is>
          <t>Sales</t>
        </is>
      </c>
      <c r="D1964" s="5" t="n">
        <v>1009</v>
      </c>
      <c r="E1964" t="inlineStr">
        <is>
          <t>West Zone Supermarket</t>
        </is>
      </c>
      <c r="F1964" s="5" t="n">
        <v>50037</v>
      </c>
      <c r="G1964" t="inlineStr">
        <is>
          <t>West Zone Supermarket - Al Qusais</t>
        </is>
      </c>
      <c r="H1964" t="inlineStr">
        <is>
          <t>Al Qusais</t>
        </is>
      </c>
      <c r="I1964" t="inlineStr">
        <is>
          <t>Anjali Menon</t>
        </is>
      </c>
      <c r="J1964" t="inlineStr">
        <is>
          <t>Sparklo</t>
        </is>
      </c>
      <c r="K1964" t="inlineStr">
        <is>
          <t>HPC</t>
        </is>
      </c>
      <c r="L1964" s="6" t="n">
        <v>3</v>
      </c>
      <c r="M1964" s="7" t="n">
        <v>2349.45</v>
      </c>
      <c r="N1964">
        <f>VLOOKUP(I1964,Reps[#All],2,FALSE)</f>
        <v/>
      </c>
      <c r="O1964">
        <f>VLOOKUP(J1964,Brands[#All],3,FALSE)</f>
        <v/>
      </c>
    </row>
    <row r="1965">
      <c r="A1965" t="inlineStr">
        <is>
          <t>SO-101661</t>
        </is>
      </c>
      <c r="B1965" s="4" t="n">
        <v>46008</v>
      </c>
      <c r="C1965" t="inlineStr">
        <is>
          <t>Sales</t>
        </is>
      </c>
      <c r="D1965" s="5" t="n">
        <v>1006</v>
      </c>
      <c r="E1965" t="inlineStr">
        <is>
          <t>Waitrose</t>
        </is>
      </c>
      <c r="F1965" s="5" t="n">
        <v>50023</v>
      </c>
      <c r="G1965" t="inlineStr">
        <is>
          <t>Waitrose - Bur Dubai</t>
        </is>
      </c>
      <c r="H1965" t="inlineStr">
        <is>
          <t>Bur Dubai</t>
        </is>
      </c>
      <c r="I1965" t="inlineStr">
        <is>
          <t>Anjali Menon</t>
        </is>
      </c>
      <c r="J1965" t="inlineStr">
        <is>
          <t>Lumora</t>
        </is>
      </c>
      <c r="K1965" t="inlineStr">
        <is>
          <t>HPC</t>
        </is>
      </c>
      <c r="L1965" s="6" t="n">
        <v>20</v>
      </c>
      <c r="M1965" s="7" t="n">
        <v>34802.2</v>
      </c>
      <c r="N1965">
        <f>VLOOKUP(I1965,Reps[#All],2,FALSE)</f>
        <v/>
      </c>
      <c r="O1965">
        <f>VLOOKUP(J1965,Brands[#All],3,FALSE)</f>
        <v/>
      </c>
    </row>
    <row r="1966">
      <c r="A1966" t="inlineStr">
        <is>
          <t>SO-101684</t>
        </is>
      </c>
      <c r="B1966" s="4" t="n">
        <v>46008</v>
      </c>
      <c r="C1966" t="inlineStr">
        <is>
          <t>Sales</t>
        </is>
      </c>
      <c r="D1966" s="5" t="n">
        <v>1004</v>
      </c>
      <c r="E1966" t="inlineStr">
        <is>
          <t>Choithrams</t>
        </is>
      </c>
      <c r="F1966" s="5" t="n">
        <v>50011</v>
      </c>
      <c r="G1966" t="inlineStr">
        <is>
          <t>Choithrams - Al Qusais</t>
        </is>
      </c>
      <c r="H1966" t="inlineStr">
        <is>
          <t>Al Qusais</t>
        </is>
      </c>
      <c r="I1966" t="inlineStr">
        <is>
          <t>Anjali Menon</t>
        </is>
      </c>
      <c r="J1966" t="inlineStr">
        <is>
          <t>Caressa</t>
        </is>
      </c>
      <c r="K1966" t="inlineStr">
        <is>
          <t>HPC</t>
        </is>
      </c>
      <c r="L1966" s="6" t="n">
        <v>2</v>
      </c>
      <c r="M1966" s="7" t="n">
        <v>3207.1</v>
      </c>
      <c r="N1966">
        <f>VLOOKUP(I1966,Reps[#All],2,FALSE)</f>
        <v/>
      </c>
      <c r="O1966">
        <f>VLOOKUP(J1966,Brands[#All],3,FALSE)</f>
        <v/>
      </c>
    </row>
    <row r="1967">
      <c r="A1967" t="inlineStr">
        <is>
          <t>SO-100065</t>
        </is>
      </c>
      <c r="B1967" s="4" t="n">
        <v>46010</v>
      </c>
      <c r="C1967" t="inlineStr">
        <is>
          <t>Sales</t>
        </is>
      </c>
      <c r="D1967" s="5" t="n">
        <v>1012</v>
      </c>
      <c r="E1967" t="inlineStr">
        <is>
          <t>Viva Supermarket</t>
        </is>
      </c>
      <c r="F1967" s="5" t="n">
        <v>50052</v>
      </c>
      <c r="G1967" t="inlineStr">
        <is>
          <t>Viva Supermarket - Dubai Marina</t>
        </is>
      </c>
      <c r="H1967" t="inlineStr">
        <is>
          <t>Dubai Marina</t>
        </is>
      </c>
      <c r="I1967" t="inlineStr">
        <is>
          <t>Fatima Khan</t>
        </is>
      </c>
      <c r="J1967" t="inlineStr">
        <is>
          <t>Silkene</t>
        </is>
      </c>
      <c r="K1967" t="inlineStr">
        <is>
          <t>HPC</t>
        </is>
      </c>
      <c r="L1967" s="6" t="n">
        <v>5</v>
      </c>
      <c r="M1967" s="7" t="n">
        <v>7499.05</v>
      </c>
      <c r="N1967">
        <f>VLOOKUP(I1967,Reps[#All],2,FALSE)</f>
        <v/>
      </c>
      <c r="O1967">
        <f>VLOOKUP(J1967,Brands[#All],3,FALSE)</f>
        <v/>
      </c>
    </row>
    <row r="1968">
      <c r="A1968" t="inlineStr">
        <is>
          <t>SO-100252</t>
        </is>
      </c>
      <c r="B1968" s="4" t="n">
        <v>46010</v>
      </c>
      <c r="C1968" t="inlineStr">
        <is>
          <t>Sales</t>
        </is>
      </c>
      <c r="D1968" s="5" t="n">
        <v>1013</v>
      </c>
      <c r="E1968" t="inlineStr">
        <is>
          <t>Grandiose Supermarket</t>
        </is>
      </c>
      <c r="F1968" s="5" t="n">
        <v>50058</v>
      </c>
      <c r="G1968" t="inlineStr">
        <is>
          <t>Grandiose Supermarket - Festival City</t>
        </is>
      </c>
      <c r="H1968" t="inlineStr">
        <is>
          <t>Festival City</t>
        </is>
      </c>
      <c r="I1968" t="inlineStr">
        <is>
          <t>Omar Haddad</t>
        </is>
      </c>
      <c r="J1968" t="inlineStr">
        <is>
          <t>Sparklo</t>
        </is>
      </c>
      <c r="K1968" t="inlineStr">
        <is>
          <t>HPC</t>
        </is>
      </c>
      <c r="L1968" s="6" t="n">
        <v>12</v>
      </c>
      <c r="M1968" s="7" t="n">
        <v>10365.6</v>
      </c>
      <c r="N1968">
        <f>VLOOKUP(I1968,Reps[#All],2,FALSE)</f>
        <v/>
      </c>
      <c r="O1968">
        <f>VLOOKUP(J1968,Brands[#All],3,FALSE)</f>
        <v/>
      </c>
    </row>
    <row r="1969">
      <c r="A1969" t="inlineStr">
        <is>
          <t>SO-100601</t>
        </is>
      </c>
      <c r="B1969" s="4" t="n">
        <v>46010</v>
      </c>
      <c r="C1969" t="inlineStr">
        <is>
          <t>Sales</t>
        </is>
      </c>
      <c r="D1969" s="5" t="n">
        <v>1001</v>
      </c>
      <c r="E1969" t="inlineStr">
        <is>
          <t>Carrefour</t>
        </is>
      </c>
      <c r="F1969" s="5" t="n">
        <v>50003</v>
      </c>
      <c r="G1969" t="inlineStr">
        <is>
          <t>Carrefour - Satwa</t>
        </is>
      </c>
      <c r="H1969" t="inlineStr">
        <is>
          <t>Satwa</t>
        </is>
      </c>
      <c r="I1969" t="inlineStr">
        <is>
          <t>Mohammed Saleh</t>
        </is>
      </c>
      <c r="J1969" t="inlineStr">
        <is>
          <t>Cleanova</t>
        </is>
      </c>
      <c r="K1969" t="inlineStr">
        <is>
          <t>HPC</t>
        </is>
      </c>
      <c r="L1969" s="6" t="n">
        <v>1</v>
      </c>
      <c r="M1969" s="7" t="n">
        <v>1102.01</v>
      </c>
      <c r="N1969">
        <f>VLOOKUP(I1969,Reps[#All],2,FALSE)</f>
        <v/>
      </c>
      <c r="O1969">
        <f>VLOOKUP(J1969,Brands[#All],3,FALSE)</f>
        <v/>
      </c>
    </row>
    <row r="1970">
      <c r="A1970" t="inlineStr">
        <is>
          <t>SO-100211</t>
        </is>
      </c>
      <c r="B1970" s="4" t="n">
        <v>46011</v>
      </c>
      <c r="C1970" t="inlineStr">
        <is>
          <t>Return</t>
        </is>
      </c>
      <c r="D1970" s="5" t="n">
        <v>1007</v>
      </c>
      <c r="E1970" t="inlineStr">
        <is>
          <t>Al Maya Supermarket</t>
        </is>
      </c>
      <c r="F1970" s="5" t="n">
        <v>50029</v>
      </c>
      <c r="G1970" t="inlineStr">
        <is>
          <t>Al Maya Supermarket - Motor City</t>
        </is>
      </c>
      <c r="H1970" t="inlineStr">
        <is>
          <t>Motor City</t>
        </is>
      </c>
      <c r="I1970" t="inlineStr">
        <is>
          <t>Rashid Al Marzooqi</t>
        </is>
      </c>
      <c r="J1970" t="inlineStr">
        <is>
          <t>Auracare</t>
        </is>
      </c>
      <c r="K1970" t="inlineStr">
        <is>
          <t>HPC</t>
        </is>
      </c>
      <c r="L1970" s="6" t="n">
        <v>-2</v>
      </c>
      <c r="M1970" s="7" t="n">
        <v>-4149.28</v>
      </c>
      <c r="N1970">
        <f>VLOOKUP(I1970,Reps[#All],2,FALSE)</f>
        <v/>
      </c>
      <c r="O1970">
        <f>VLOOKUP(J1970,Brands[#All],3,FALSE)</f>
        <v/>
      </c>
    </row>
    <row r="1971">
      <c r="A1971" t="inlineStr">
        <is>
          <t>SO-100551</t>
        </is>
      </c>
      <c r="B1971" s="4" t="n">
        <v>46011</v>
      </c>
      <c r="C1971" t="inlineStr">
        <is>
          <t>Sales</t>
        </is>
      </c>
      <c r="D1971" s="5" t="n">
        <v>1002</v>
      </c>
      <c r="E1971" t="inlineStr">
        <is>
          <t>Lulu Hypermarket</t>
        </is>
      </c>
      <c r="F1971" s="5" t="n">
        <v>50006</v>
      </c>
      <c r="G1971" t="inlineStr">
        <is>
          <t>Lulu Hypermarket - Deira</t>
        </is>
      </c>
      <c r="H1971" t="inlineStr">
        <is>
          <t>Deira</t>
        </is>
      </c>
      <c r="I1971" t="inlineStr">
        <is>
          <t>Rashid Al Marzooqi</t>
        </is>
      </c>
      <c r="J1971" t="inlineStr">
        <is>
          <t>Sparklo</t>
        </is>
      </c>
      <c r="K1971" t="inlineStr">
        <is>
          <t>HPC</t>
        </is>
      </c>
      <c r="L1971" s="6" t="n">
        <v>40</v>
      </c>
      <c r="M1971" s="7" t="n">
        <v>41418.8</v>
      </c>
      <c r="N1971">
        <f>VLOOKUP(I1971,Reps[#All],2,FALSE)</f>
        <v/>
      </c>
      <c r="O1971">
        <f>VLOOKUP(J1971,Brands[#All],3,FALSE)</f>
        <v/>
      </c>
    </row>
    <row r="1972">
      <c r="A1972" t="inlineStr">
        <is>
          <t>SO-101064</t>
        </is>
      </c>
      <c r="B1972" s="4" t="n">
        <v>46011</v>
      </c>
      <c r="C1972" t="inlineStr">
        <is>
          <t>Sales</t>
        </is>
      </c>
      <c r="D1972" s="5" t="n">
        <v>1012</v>
      </c>
      <c r="E1972" t="inlineStr">
        <is>
          <t>Viva Supermarket</t>
        </is>
      </c>
      <c r="F1972" s="5" t="n">
        <v>50052</v>
      </c>
      <c r="G1972" t="inlineStr">
        <is>
          <t>Viva Supermarket - Dubai Marina</t>
        </is>
      </c>
      <c r="H1972" t="inlineStr">
        <is>
          <t>Dubai Marina</t>
        </is>
      </c>
      <c r="I1972" t="inlineStr">
        <is>
          <t>Fatima Khan</t>
        </is>
      </c>
      <c r="J1972" t="inlineStr">
        <is>
          <t>Auracare</t>
        </is>
      </c>
      <c r="K1972" t="inlineStr">
        <is>
          <t>HPC</t>
        </is>
      </c>
      <c r="L1972" s="6" t="n">
        <v>2</v>
      </c>
      <c r="M1972" s="7" t="n">
        <v>5288.08</v>
      </c>
      <c r="N1972">
        <f>VLOOKUP(I1972,Reps[#All],2,FALSE)</f>
        <v/>
      </c>
      <c r="O1972">
        <f>VLOOKUP(J1972,Brands[#All],3,FALSE)</f>
        <v/>
      </c>
    </row>
    <row r="1973">
      <c r="A1973" t="inlineStr">
        <is>
          <t>SO-100735</t>
        </is>
      </c>
      <c r="B1973" s="4" t="n">
        <v>46012</v>
      </c>
      <c r="C1973" t="inlineStr">
        <is>
          <t>Sales</t>
        </is>
      </c>
      <c r="D1973" s="5" t="n">
        <v>1004</v>
      </c>
      <c r="E1973" t="inlineStr">
        <is>
          <t>Choithrams</t>
        </is>
      </c>
      <c r="F1973" s="5" t="n">
        <v>50012</v>
      </c>
      <c r="G1973" t="inlineStr">
        <is>
          <t>Choithrams - Mirdif</t>
        </is>
      </c>
      <c r="H1973" t="inlineStr">
        <is>
          <t>Mirdif</t>
        </is>
      </c>
      <c r="I1973" t="inlineStr">
        <is>
          <t>Vikram Nair</t>
        </is>
      </c>
      <c r="J1973" t="inlineStr">
        <is>
          <t>Marhaba Gold</t>
        </is>
      </c>
      <c r="K1973" t="inlineStr">
        <is>
          <t>Food</t>
        </is>
      </c>
      <c r="L1973" s="6" t="n">
        <v>1</v>
      </c>
      <c r="M1973" s="7" t="n">
        <v>570.53</v>
      </c>
      <c r="N1973">
        <f>VLOOKUP(I1973,Reps[#All],2,FALSE)</f>
        <v/>
      </c>
      <c r="O1973">
        <f>VLOOKUP(J1973,Brands[#All],3,FALSE)</f>
        <v/>
      </c>
    </row>
    <row r="1974">
      <c r="A1974" t="inlineStr">
        <is>
          <t>SO-101303</t>
        </is>
      </c>
      <c r="B1974" s="4" t="n">
        <v>46012</v>
      </c>
      <c r="C1974" t="inlineStr">
        <is>
          <t>Sales</t>
        </is>
      </c>
      <c r="D1974" s="5" t="n">
        <v>1011</v>
      </c>
      <c r="E1974" t="inlineStr">
        <is>
          <t>Aswaaq</t>
        </is>
      </c>
      <c r="F1974" s="5" t="n">
        <v>50050</v>
      </c>
      <c r="G1974" t="inlineStr">
        <is>
          <t>Aswaaq - International City</t>
        </is>
      </c>
      <c r="H1974" t="inlineStr">
        <is>
          <t>International City</t>
        </is>
      </c>
      <c r="I1974" t="inlineStr">
        <is>
          <t>Sunil Kumar</t>
        </is>
      </c>
      <c r="J1974" t="inlineStr">
        <is>
          <t>Marhaba Gold</t>
        </is>
      </c>
      <c r="K1974" t="inlineStr">
        <is>
          <t>Food</t>
        </is>
      </c>
      <c r="L1974" s="6" t="n">
        <v>12</v>
      </c>
      <c r="M1974" s="7" t="n">
        <v>8956.68</v>
      </c>
      <c r="N1974">
        <f>VLOOKUP(I1974,Reps[#All],2,FALSE)</f>
        <v/>
      </c>
      <c r="O1974">
        <f>VLOOKUP(J1974,Brands[#All],3,FALSE)</f>
        <v/>
      </c>
    </row>
    <row r="1975">
      <c r="A1975" t="inlineStr">
        <is>
          <t>SO-100100</t>
        </is>
      </c>
      <c r="B1975" s="4" t="n">
        <v>46013</v>
      </c>
      <c r="C1975" t="inlineStr">
        <is>
          <t>Sales</t>
        </is>
      </c>
      <c r="D1975" s="5" t="n">
        <v>1015</v>
      </c>
      <c r="E1975" t="inlineStr">
        <is>
          <t>Safeer Market</t>
        </is>
      </c>
      <c r="F1975" s="5" t="n">
        <v>50064</v>
      </c>
      <c r="G1975" t="inlineStr">
        <is>
          <t>Safeer Market - Motor City</t>
        </is>
      </c>
      <c r="H1975" t="inlineStr">
        <is>
          <t>Motor City</t>
        </is>
      </c>
      <c r="I1975" t="inlineStr">
        <is>
          <t>Rashid Al Marzooqi</t>
        </is>
      </c>
      <c r="J1975" t="inlineStr">
        <is>
          <t>Marhaba Gold</t>
        </is>
      </c>
      <c r="K1975" t="inlineStr">
        <is>
          <t>Food</t>
        </is>
      </c>
      <c r="L1975" s="6" t="n">
        <v>12</v>
      </c>
      <c r="M1975" s="7" t="n">
        <v>7578.72</v>
      </c>
      <c r="N1975">
        <f>VLOOKUP(I1975,Reps[#All],2,FALSE)</f>
        <v/>
      </c>
      <c r="O1975">
        <f>VLOOKUP(J1975,Brands[#All],3,FALSE)</f>
        <v/>
      </c>
    </row>
    <row r="1976">
      <c r="A1976" t="inlineStr">
        <is>
          <t>SO-101588</t>
        </is>
      </c>
      <c r="B1976" s="4" t="n">
        <v>46013</v>
      </c>
      <c r="C1976" t="inlineStr">
        <is>
          <t>Sales</t>
        </is>
      </c>
      <c r="D1976" s="5" t="n">
        <v>1002</v>
      </c>
      <c r="E1976" t="inlineStr">
        <is>
          <t>Lulu Hypermarket</t>
        </is>
      </c>
      <c r="F1976" s="5" t="n">
        <v>50006</v>
      </c>
      <c r="G1976" t="inlineStr">
        <is>
          <t>Lulu Hypermarket - Deira</t>
        </is>
      </c>
      <c r="H1976" t="inlineStr">
        <is>
          <t>Deira</t>
        </is>
      </c>
      <c r="I1976" t="inlineStr">
        <is>
          <t>Rashid Al Marzooqi</t>
        </is>
      </c>
      <c r="J1976" t="inlineStr">
        <is>
          <t>FreshLine</t>
        </is>
      </c>
      <c r="K1976" t="inlineStr">
        <is>
          <t>HPC</t>
        </is>
      </c>
      <c r="L1976" s="6" t="n">
        <v>100</v>
      </c>
      <c r="M1976" s="7" t="n">
        <v>89722</v>
      </c>
      <c r="N1976">
        <f>VLOOKUP(I1976,Reps[#All],2,FALSE)</f>
        <v/>
      </c>
      <c r="O1976">
        <f>VLOOKUP(J1976,Brands[#All],3,FALSE)</f>
        <v/>
      </c>
    </row>
    <row r="1977">
      <c r="A1977" t="inlineStr">
        <is>
          <t>SO-100441</t>
        </is>
      </c>
      <c r="B1977" s="4" t="n">
        <v>46014</v>
      </c>
      <c r="C1977" t="inlineStr">
        <is>
          <t>Sales</t>
        </is>
      </c>
      <c r="D1977" s="5" t="n">
        <v>1004</v>
      </c>
      <c r="E1977" t="inlineStr">
        <is>
          <t>Choithrams</t>
        </is>
      </c>
      <c r="F1977" s="5" t="n">
        <v>50012</v>
      </c>
      <c r="G1977" t="inlineStr">
        <is>
          <t>Choithrams - Mirdif</t>
        </is>
      </c>
      <c r="H1977" t="inlineStr">
        <is>
          <t>Mirdif</t>
        </is>
      </c>
      <c r="I1977" t="inlineStr">
        <is>
          <t>Vikram Nair</t>
        </is>
      </c>
      <c r="J1977" t="inlineStr">
        <is>
          <t>Cleanova</t>
        </is>
      </c>
      <c r="K1977" t="inlineStr">
        <is>
          <t>HPC</t>
        </is>
      </c>
      <c r="L1977" s="6" t="n">
        <v>60</v>
      </c>
      <c r="M1977" s="7" t="n">
        <v>78852.60000000001</v>
      </c>
      <c r="N1977">
        <f>VLOOKUP(I1977,Reps[#All],2,FALSE)</f>
        <v/>
      </c>
      <c r="O1977">
        <f>VLOOKUP(J1977,Brands[#All],3,FALSE)</f>
        <v/>
      </c>
    </row>
    <row r="1978">
      <c r="A1978" t="inlineStr">
        <is>
          <t>SO-100046</t>
        </is>
      </c>
      <c r="B1978" s="4" t="n">
        <v>46015</v>
      </c>
      <c r="C1978" t="inlineStr">
        <is>
          <t>Sales</t>
        </is>
      </c>
      <c r="D1978" s="5" t="n">
        <v>1008</v>
      </c>
      <c r="E1978" t="inlineStr">
        <is>
          <t>Nesto Hypermarket</t>
        </is>
      </c>
      <c r="F1978" s="5" t="n">
        <v>50030</v>
      </c>
      <c r="G1978" t="inlineStr">
        <is>
          <t>Nesto Hypermarket - Jlt</t>
        </is>
      </c>
      <c r="H1978" t="inlineStr">
        <is>
          <t>Jlt</t>
        </is>
      </c>
      <c r="I1978" t="inlineStr">
        <is>
          <t>Arjun Pillai</t>
        </is>
      </c>
      <c r="J1978" t="inlineStr">
        <is>
          <t>FreshNest</t>
        </is>
      </c>
      <c r="K1978" t="inlineStr">
        <is>
          <t>Food</t>
        </is>
      </c>
      <c r="L1978" s="6" t="n">
        <v>2</v>
      </c>
      <c r="M1978" s="7" t="n">
        <v>1381.3</v>
      </c>
      <c r="N1978">
        <f>VLOOKUP(I1978,Reps[#All],2,FALSE)</f>
        <v/>
      </c>
      <c r="O1978">
        <f>VLOOKUP(J1978,Brands[#All],3,FALSE)</f>
        <v/>
      </c>
    </row>
    <row r="1979">
      <c r="A1979" t="inlineStr">
        <is>
          <t>SO-100053</t>
        </is>
      </c>
      <c r="B1979" s="4" t="n">
        <v>46015</v>
      </c>
      <c r="C1979" t="inlineStr">
        <is>
          <t>Sales</t>
        </is>
      </c>
      <c r="D1979" s="5" t="n">
        <v>1004</v>
      </c>
      <c r="E1979" t="inlineStr">
        <is>
          <t>Choithrams</t>
        </is>
      </c>
      <c r="F1979" s="5" t="n">
        <v>50015</v>
      </c>
      <c r="G1979" t="inlineStr">
        <is>
          <t>Choithrams - Jlt</t>
        </is>
      </c>
      <c r="H1979" t="inlineStr">
        <is>
          <t>Jlt</t>
        </is>
      </c>
      <c r="I1979" t="inlineStr">
        <is>
          <t>Arjun Pillai</t>
        </is>
      </c>
      <c r="J1979" t="inlineStr">
        <is>
          <t>FreshLine</t>
        </is>
      </c>
      <c r="K1979" t="inlineStr">
        <is>
          <t>HPC</t>
        </is>
      </c>
      <c r="L1979" s="6" t="n">
        <v>5</v>
      </c>
      <c r="M1979" s="7" t="n">
        <v>4278.45</v>
      </c>
      <c r="N1979">
        <f>VLOOKUP(I1979,Reps[#All],2,FALSE)</f>
        <v/>
      </c>
      <c r="O1979">
        <f>VLOOKUP(J1979,Brands[#All],3,FALSE)</f>
        <v/>
      </c>
    </row>
    <row r="1980">
      <c r="A1980" t="inlineStr">
        <is>
          <t>SO-100311</t>
        </is>
      </c>
      <c r="B1980" s="4" t="n">
        <v>46015</v>
      </c>
      <c r="C1980" t="inlineStr">
        <is>
          <t>Sales</t>
        </is>
      </c>
      <c r="D1980" s="5" t="n">
        <v>1006</v>
      </c>
      <c r="E1980" t="inlineStr">
        <is>
          <t>Waitrose</t>
        </is>
      </c>
      <c r="F1980" s="5" t="n">
        <v>50025</v>
      </c>
      <c r="G1980" t="inlineStr">
        <is>
          <t>Waitrose - International City</t>
        </is>
      </c>
      <c r="H1980" t="inlineStr">
        <is>
          <t>International City</t>
        </is>
      </c>
      <c r="I1980" t="inlineStr">
        <is>
          <t>Sunil Kumar</t>
        </is>
      </c>
      <c r="J1980" t="inlineStr">
        <is>
          <t>Caressa</t>
        </is>
      </c>
      <c r="K1980" t="inlineStr">
        <is>
          <t>HPC</t>
        </is>
      </c>
      <c r="L1980" s="6" t="n">
        <v>5</v>
      </c>
      <c r="M1980" s="7" t="n">
        <v>7197</v>
      </c>
      <c r="N1980">
        <f>VLOOKUP(I1980,Reps[#All],2,FALSE)</f>
        <v/>
      </c>
      <c r="O1980">
        <f>VLOOKUP(J1980,Brands[#All],3,FALSE)</f>
        <v/>
      </c>
    </row>
    <row r="1981">
      <c r="A1981" t="inlineStr">
        <is>
          <t>SO-100371</t>
        </is>
      </c>
      <c r="B1981" s="4" t="n">
        <v>46015</v>
      </c>
      <c r="C1981" t="inlineStr">
        <is>
          <t>Sales</t>
        </is>
      </c>
      <c r="D1981" s="5" t="n">
        <v>1008</v>
      </c>
      <c r="E1981" t="inlineStr">
        <is>
          <t>Nesto Hypermarket</t>
        </is>
      </c>
      <c r="F1981" s="5" t="n">
        <v>50031</v>
      </c>
      <c r="G1981" t="inlineStr">
        <is>
          <t>Nesto Hypermarket - Bur Dubai</t>
        </is>
      </c>
      <c r="H1981" t="inlineStr">
        <is>
          <t>Bur Dubai</t>
        </is>
      </c>
      <c r="I1981" t="inlineStr">
        <is>
          <t>Anjali Menon</t>
        </is>
      </c>
      <c r="J1981" t="inlineStr">
        <is>
          <t>Cedarna</t>
        </is>
      </c>
      <c r="K1981" t="inlineStr">
        <is>
          <t>Food</t>
        </is>
      </c>
      <c r="L1981" s="6" t="n">
        <v>5</v>
      </c>
      <c r="M1981" s="7" t="n">
        <v>7239.05</v>
      </c>
      <c r="N1981">
        <f>VLOOKUP(I1981,Reps[#All],2,FALSE)</f>
        <v/>
      </c>
      <c r="O1981">
        <f>VLOOKUP(J1981,Brands[#All],3,FALSE)</f>
        <v/>
      </c>
    </row>
    <row r="1982">
      <c r="A1982" t="inlineStr">
        <is>
          <t>SO-100801</t>
        </is>
      </c>
      <c r="B1982" s="4" t="n">
        <v>46015</v>
      </c>
      <c r="C1982" t="inlineStr">
        <is>
          <t>Sales</t>
        </is>
      </c>
      <c r="D1982" s="5" t="n">
        <v>1003</v>
      </c>
      <c r="E1982" t="inlineStr">
        <is>
          <t>Spinneys</t>
        </is>
      </c>
      <c r="F1982" s="5" t="n">
        <v>50010</v>
      </c>
      <c r="G1982" t="inlineStr">
        <is>
          <t>Spinneys - Mirdif</t>
        </is>
      </c>
      <c r="H1982" t="inlineStr">
        <is>
          <t>Mirdif</t>
        </is>
      </c>
      <c r="I1982" t="inlineStr">
        <is>
          <t>Vikram Nair</t>
        </is>
      </c>
      <c r="J1982" t="inlineStr">
        <is>
          <t>FreshLine</t>
        </is>
      </c>
      <c r="K1982" t="inlineStr">
        <is>
          <t>HPC</t>
        </is>
      </c>
      <c r="L1982" s="6" t="n">
        <v>12</v>
      </c>
      <c r="M1982" s="7" t="n">
        <v>10679.28</v>
      </c>
      <c r="N1982">
        <f>VLOOKUP(I1982,Reps[#All],2,FALSE)</f>
        <v/>
      </c>
      <c r="O1982">
        <f>VLOOKUP(J1982,Brands[#All],3,FALSE)</f>
        <v/>
      </c>
    </row>
    <row r="1983">
      <c r="A1983" t="inlineStr">
        <is>
          <t>SO-101562</t>
        </is>
      </c>
      <c r="B1983" s="4" t="n">
        <v>46015</v>
      </c>
      <c r="C1983" t="inlineStr">
        <is>
          <t>Sales</t>
        </is>
      </c>
      <c r="D1983" s="5" t="n">
        <v>1002</v>
      </c>
      <c r="E1983" t="inlineStr">
        <is>
          <t>Lulu Hypermarket</t>
        </is>
      </c>
      <c r="F1983" s="5" t="n">
        <v>50005</v>
      </c>
      <c r="G1983" t="inlineStr">
        <is>
          <t>Lulu Hypermarket - Silicon Oasis</t>
        </is>
      </c>
      <c r="H1983" t="inlineStr">
        <is>
          <t>Silicon Oasis</t>
        </is>
      </c>
      <c r="I1983" t="inlineStr">
        <is>
          <t>Mariam Hassan</t>
        </is>
      </c>
      <c r="J1983" t="inlineStr">
        <is>
          <t>Silkene</t>
        </is>
      </c>
      <c r="K1983" t="inlineStr">
        <is>
          <t>HPC</t>
        </is>
      </c>
      <c r="L1983" s="6" t="n">
        <v>3</v>
      </c>
      <c r="M1983" s="7" t="n">
        <v>5293.86</v>
      </c>
      <c r="N1983">
        <f>VLOOKUP(I1983,Reps[#All],2,FALSE)</f>
        <v/>
      </c>
      <c r="O1983">
        <f>VLOOKUP(J1983,Brands[#All],3,FALSE)</f>
        <v/>
      </c>
    </row>
    <row r="1984">
      <c r="A1984" t="inlineStr">
        <is>
          <t>SO-101722</t>
        </is>
      </c>
      <c r="B1984" s="4" t="n">
        <v>46015</v>
      </c>
      <c r="C1984" t="inlineStr">
        <is>
          <t>Sales</t>
        </is>
      </c>
      <c r="D1984" s="5" t="n">
        <v>1014</v>
      </c>
      <c r="E1984" t="inlineStr">
        <is>
          <t>Day to Day</t>
        </is>
      </c>
      <c r="F1984" s="5" t="n">
        <v>50059</v>
      </c>
      <c r="G1984" t="inlineStr">
        <is>
          <t>Day to Day - Al Qusais</t>
        </is>
      </c>
      <c r="H1984" t="inlineStr">
        <is>
          <t>Al Qusais</t>
        </is>
      </c>
      <c r="I1984" t="inlineStr">
        <is>
          <t>Anjali Menon</t>
        </is>
      </c>
      <c r="J1984" t="inlineStr">
        <is>
          <t>Lumora</t>
        </is>
      </c>
      <c r="K1984" t="inlineStr">
        <is>
          <t>HPC</t>
        </is>
      </c>
      <c r="L1984" s="6" t="n">
        <v>5</v>
      </c>
      <c r="M1984" s="7" t="n">
        <v>8415</v>
      </c>
      <c r="N1984">
        <f>VLOOKUP(I1984,Reps[#All],2,FALSE)</f>
        <v/>
      </c>
      <c r="O1984">
        <f>VLOOKUP(J1984,Brands[#All],3,FALSE)</f>
        <v/>
      </c>
    </row>
    <row r="1985">
      <c r="A1985" t="inlineStr">
        <is>
          <t>SO-101847</t>
        </is>
      </c>
      <c r="B1985" s="4" t="n">
        <v>46015</v>
      </c>
      <c r="C1985" t="inlineStr">
        <is>
          <t>Sales</t>
        </is>
      </c>
      <c r="D1985" s="5" t="n">
        <v>1010</v>
      </c>
      <c r="E1985" t="inlineStr">
        <is>
          <t>Géant</t>
        </is>
      </c>
      <c r="F1985" s="5" t="n">
        <v>50042</v>
      </c>
      <c r="G1985" t="inlineStr">
        <is>
          <t>Géant - Bur Dubai</t>
        </is>
      </c>
      <c r="H1985" t="inlineStr">
        <is>
          <t>Bur Dubai</t>
        </is>
      </c>
      <c r="I1985" t="inlineStr">
        <is>
          <t>Anjali Menon</t>
        </is>
      </c>
      <c r="J1985" t="inlineStr">
        <is>
          <t>Verdé</t>
        </is>
      </c>
      <c r="K1985" t="inlineStr">
        <is>
          <t>HPC</t>
        </is>
      </c>
      <c r="L1985" s="6" t="n">
        <v>1</v>
      </c>
      <c r="M1985" s="7" t="n">
        <v>2143.09</v>
      </c>
      <c r="N1985">
        <f>VLOOKUP(I1985,Reps[#All],2,FALSE)</f>
        <v/>
      </c>
      <c r="O1985">
        <f>VLOOKUP(J1985,Brands[#All],3,FALSE)</f>
        <v/>
      </c>
    </row>
    <row r="1986">
      <c r="A1986" t="inlineStr">
        <is>
          <t>SO-100026</t>
        </is>
      </c>
      <c r="B1986" s="4" t="n">
        <v>46016</v>
      </c>
      <c r="C1986" t="inlineStr">
        <is>
          <t>Sales</t>
        </is>
      </c>
      <c r="D1986" s="5" t="n">
        <v>1005</v>
      </c>
      <c r="E1986" t="inlineStr">
        <is>
          <t>Union Coop</t>
        </is>
      </c>
      <c r="F1986" s="5" t="n">
        <v>50019</v>
      </c>
      <c r="G1986" t="inlineStr">
        <is>
          <t>Union Coop - Jebel Ali</t>
        </is>
      </c>
      <c r="H1986" t="inlineStr">
        <is>
          <t>Jebel Ali</t>
        </is>
      </c>
      <c r="I1986" t="inlineStr">
        <is>
          <t>Priya Raj</t>
        </is>
      </c>
      <c r="J1986" t="inlineStr">
        <is>
          <t>SunHarvest</t>
        </is>
      </c>
      <c r="K1986" t="inlineStr">
        <is>
          <t>Food</t>
        </is>
      </c>
      <c r="L1986" s="6" t="n">
        <v>20</v>
      </c>
      <c r="M1986" s="7" t="n">
        <v>10669</v>
      </c>
      <c r="N1986">
        <f>VLOOKUP(I1986,Reps[#All],2,FALSE)</f>
        <v/>
      </c>
      <c r="O1986">
        <f>VLOOKUP(J1986,Brands[#All],3,FALSE)</f>
        <v/>
      </c>
    </row>
    <row r="1987">
      <c r="A1987" t="inlineStr">
        <is>
          <t>SO-101047</t>
        </is>
      </c>
      <c r="B1987" s="4" t="n">
        <v>46016</v>
      </c>
      <c r="C1987" t="inlineStr">
        <is>
          <t>Sales</t>
        </is>
      </c>
      <c r="D1987" s="5" t="n">
        <v>1007</v>
      </c>
      <c r="E1987" t="inlineStr">
        <is>
          <t>Al Maya Supermarket</t>
        </is>
      </c>
      <c r="F1987" s="5" t="n">
        <v>50026</v>
      </c>
      <c r="G1987" t="inlineStr">
        <is>
          <t>Al Maya Supermarket - International City</t>
        </is>
      </c>
      <c r="H1987" t="inlineStr">
        <is>
          <t>International City</t>
        </is>
      </c>
      <c r="I1987" t="inlineStr">
        <is>
          <t>Sunil Kumar</t>
        </is>
      </c>
      <c r="J1987" t="inlineStr">
        <is>
          <t>Verdé</t>
        </is>
      </c>
      <c r="K1987" t="inlineStr">
        <is>
          <t>HPC</t>
        </is>
      </c>
      <c r="L1987" s="6" t="n">
        <v>1</v>
      </c>
      <c r="M1987" s="7" t="n">
        <v>1883.62</v>
      </c>
      <c r="N1987">
        <f>VLOOKUP(I1987,Reps[#All],2,FALSE)</f>
        <v/>
      </c>
      <c r="O1987">
        <f>VLOOKUP(J1987,Brands[#All],3,FALSE)</f>
        <v/>
      </c>
    </row>
    <row r="1988">
      <c r="A1988" t="inlineStr">
        <is>
          <t>SO-101411</t>
        </is>
      </c>
      <c r="B1988" s="4" t="n">
        <v>46016</v>
      </c>
      <c r="C1988" t="inlineStr">
        <is>
          <t>Sales</t>
        </is>
      </c>
      <c r="D1988" s="5" t="n">
        <v>1008</v>
      </c>
      <c r="E1988" t="inlineStr">
        <is>
          <t>Nesto Hypermarket</t>
        </is>
      </c>
      <c r="F1988" s="5" t="n">
        <v>50030</v>
      </c>
      <c r="G1988" t="inlineStr">
        <is>
          <t>Nesto Hypermarket - Jlt</t>
        </is>
      </c>
      <c r="H1988" t="inlineStr">
        <is>
          <t>Jlt</t>
        </is>
      </c>
      <c r="I1988" t="inlineStr">
        <is>
          <t>Arjun Pillai</t>
        </is>
      </c>
      <c r="J1988" t="inlineStr">
        <is>
          <t>Auracare</t>
        </is>
      </c>
      <c r="K1988" t="inlineStr">
        <is>
          <t>HPC</t>
        </is>
      </c>
      <c r="L1988" s="6" t="n">
        <v>2</v>
      </c>
      <c r="M1988" s="7" t="n">
        <v>5022.8</v>
      </c>
      <c r="N1988">
        <f>VLOOKUP(I1988,Reps[#All],2,FALSE)</f>
        <v/>
      </c>
      <c r="O1988">
        <f>VLOOKUP(J1988,Brands[#All],3,FALSE)</f>
        <v/>
      </c>
    </row>
    <row r="1989">
      <c r="A1989" t="inlineStr">
        <is>
          <t>SO-100212</t>
        </is>
      </c>
      <c r="B1989" s="4" t="n">
        <v>46017</v>
      </c>
      <c r="C1989" t="inlineStr">
        <is>
          <t>Sales</t>
        </is>
      </c>
      <c r="D1989" s="5" t="n">
        <v>1002</v>
      </c>
      <c r="E1989" t="inlineStr">
        <is>
          <t>Lulu Hypermarket</t>
        </is>
      </c>
      <c r="F1989" s="5" t="n">
        <v>50005</v>
      </c>
      <c r="G1989" t="inlineStr">
        <is>
          <t>Lulu Hypermarket - Silicon Oasis</t>
        </is>
      </c>
      <c r="H1989" t="inlineStr">
        <is>
          <t>Silicon Oasis</t>
        </is>
      </c>
      <c r="I1989" t="inlineStr">
        <is>
          <t>Mariam Hassan</t>
        </is>
      </c>
      <c r="J1989" t="inlineStr">
        <is>
          <t>Mintleaf</t>
        </is>
      </c>
      <c r="K1989" t="inlineStr">
        <is>
          <t>HPC</t>
        </is>
      </c>
      <c r="L1989" s="6" t="n">
        <v>60</v>
      </c>
      <c r="M1989" s="7" t="n">
        <v>49069.2</v>
      </c>
      <c r="N1989">
        <f>VLOOKUP(I1989,Reps[#All],2,FALSE)</f>
        <v/>
      </c>
      <c r="O1989">
        <f>VLOOKUP(J1989,Brands[#All],3,FALSE)</f>
        <v/>
      </c>
    </row>
    <row r="1990">
      <c r="A1990" t="inlineStr">
        <is>
          <t>SO-100389</t>
        </is>
      </c>
      <c r="B1990" s="4" t="n">
        <v>46017</v>
      </c>
      <c r="C1990" t="inlineStr">
        <is>
          <t>Sales</t>
        </is>
      </c>
      <c r="D1990" s="5" t="n">
        <v>1006</v>
      </c>
      <c r="E1990" t="inlineStr">
        <is>
          <t>Waitrose</t>
        </is>
      </c>
      <c r="F1990" s="5" t="n">
        <v>50025</v>
      </c>
      <c r="G1990" t="inlineStr">
        <is>
          <t>Waitrose - International City</t>
        </is>
      </c>
      <c r="H1990" t="inlineStr">
        <is>
          <t>International City</t>
        </is>
      </c>
      <c r="I1990" t="inlineStr">
        <is>
          <t>Sunil Kumar</t>
        </is>
      </c>
      <c r="J1990" t="inlineStr">
        <is>
          <t>DeliMia</t>
        </is>
      </c>
      <c r="K1990" t="inlineStr">
        <is>
          <t>Food</t>
        </is>
      </c>
      <c r="L1990" s="6" t="n">
        <v>5</v>
      </c>
      <c r="M1990" s="7" t="n">
        <v>5914.25</v>
      </c>
      <c r="N1990">
        <f>VLOOKUP(I1990,Reps[#All],2,FALSE)</f>
        <v/>
      </c>
      <c r="O1990">
        <f>VLOOKUP(J1990,Brands[#All],3,FALSE)</f>
        <v/>
      </c>
    </row>
    <row r="1991">
      <c r="A1991" t="inlineStr">
        <is>
          <t>SO-101812</t>
        </is>
      </c>
      <c r="B1991" s="4" t="n">
        <v>46017</v>
      </c>
      <c r="C1991" t="inlineStr">
        <is>
          <t>Sales</t>
        </is>
      </c>
      <c r="D1991" s="5" t="n">
        <v>1008</v>
      </c>
      <c r="E1991" t="inlineStr">
        <is>
          <t>Nesto Hypermarket</t>
        </is>
      </c>
      <c r="F1991" s="5" t="n">
        <v>50033</v>
      </c>
      <c r="G1991" t="inlineStr">
        <is>
          <t>Nesto Hypermarket - Silicon Oasis</t>
        </is>
      </c>
      <c r="H1991" t="inlineStr">
        <is>
          <t>Silicon Oasis</t>
        </is>
      </c>
      <c r="I1991" t="inlineStr">
        <is>
          <t>Mariam Hassan</t>
        </is>
      </c>
      <c r="J1991" t="inlineStr">
        <is>
          <t>FreshLine</t>
        </is>
      </c>
      <c r="K1991" t="inlineStr">
        <is>
          <t>HPC</t>
        </is>
      </c>
      <c r="L1991" s="6" t="n">
        <v>8</v>
      </c>
      <c r="M1991" s="7" t="n">
        <v>7810.72</v>
      </c>
      <c r="N1991">
        <f>VLOOKUP(I1991,Reps[#All],2,FALSE)</f>
        <v/>
      </c>
      <c r="O1991">
        <f>VLOOKUP(J1991,Brands[#All],3,FALSE)</f>
        <v/>
      </c>
    </row>
    <row r="1992">
      <c r="A1992" t="inlineStr">
        <is>
          <t>SO-100177</t>
        </is>
      </c>
      <c r="B1992" s="4" t="n">
        <v>46018</v>
      </c>
      <c r="C1992" t="inlineStr">
        <is>
          <t>Sales</t>
        </is>
      </c>
      <c r="D1992" s="5" t="n">
        <v>1013</v>
      </c>
      <c r="E1992" t="inlineStr">
        <is>
          <t>Grandiose Supermarket</t>
        </is>
      </c>
      <c r="F1992" s="5" t="n">
        <v>50057</v>
      </c>
      <c r="G1992" t="inlineStr">
        <is>
          <t>Grandiose Supermarket - Jumeirah</t>
        </is>
      </c>
      <c r="H1992" t="inlineStr">
        <is>
          <t>Jumeirah</t>
        </is>
      </c>
      <c r="I1992" t="inlineStr">
        <is>
          <t>Grace Fernandes</t>
        </is>
      </c>
      <c r="J1992" t="inlineStr">
        <is>
          <t>SunHarvest</t>
        </is>
      </c>
      <c r="K1992" t="inlineStr">
        <is>
          <t>Food</t>
        </is>
      </c>
      <c r="L1992" s="6" t="n">
        <v>1</v>
      </c>
      <c r="M1992" s="7" t="n">
        <v>474.19</v>
      </c>
      <c r="N1992">
        <f>VLOOKUP(I1992,Reps[#All],2,FALSE)</f>
        <v/>
      </c>
      <c r="O1992">
        <f>VLOOKUP(J1992,Brands[#All],3,FALSE)</f>
        <v/>
      </c>
    </row>
    <row r="1993">
      <c r="A1993" t="inlineStr">
        <is>
          <t>SO-100137</t>
        </is>
      </c>
      <c r="B1993" s="4" t="n">
        <v>46019</v>
      </c>
      <c r="C1993" t="inlineStr">
        <is>
          <t>Sales</t>
        </is>
      </c>
      <c r="D1993" s="5" t="n">
        <v>1015</v>
      </c>
      <c r="E1993" t="inlineStr">
        <is>
          <t>Safeer Market</t>
        </is>
      </c>
      <c r="F1993" s="5" t="n">
        <v>50068</v>
      </c>
      <c r="G1993" t="inlineStr">
        <is>
          <t>Safeer Market - Al Quoz</t>
        </is>
      </c>
      <c r="H1993" t="inlineStr">
        <is>
          <t>Al Quoz</t>
        </is>
      </c>
      <c r="I1993" t="inlineStr">
        <is>
          <t>Ayesha Siddiqui</t>
        </is>
      </c>
      <c r="J1993" t="inlineStr">
        <is>
          <t>FreshNest</t>
        </is>
      </c>
      <c r="K1993" t="inlineStr">
        <is>
          <t>Food</t>
        </is>
      </c>
      <c r="L1993" s="6" t="n">
        <v>1</v>
      </c>
      <c r="M1993" s="7" t="n">
        <v>674.59</v>
      </c>
      <c r="N1993">
        <f>VLOOKUP(I1993,Reps[#All],2,FALSE)</f>
        <v/>
      </c>
      <c r="O1993">
        <f>VLOOKUP(J1993,Brands[#All],3,FALSE)</f>
        <v/>
      </c>
    </row>
    <row r="1994">
      <c r="A1994" t="inlineStr">
        <is>
          <t>SO-100697</t>
        </is>
      </c>
      <c r="B1994" s="4" t="n">
        <v>46019</v>
      </c>
      <c r="C1994" t="inlineStr">
        <is>
          <t>Sales</t>
        </is>
      </c>
      <c r="D1994" s="5" t="n">
        <v>1006</v>
      </c>
      <c r="E1994" t="inlineStr">
        <is>
          <t>Waitrose</t>
        </is>
      </c>
      <c r="F1994" s="5" t="n">
        <v>50024</v>
      </c>
      <c r="G1994" t="inlineStr">
        <is>
          <t>Waitrose - Jumeirah</t>
        </is>
      </c>
      <c r="H1994" t="inlineStr">
        <is>
          <t>Jumeirah</t>
        </is>
      </c>
      <c r="I1994" t="inlineStr">
        <is>
          <t>Grace Fernandes</t>
        </is>
      </c>
      <c r="J1994" t="inlineStr">
        <is>
          <t>Bakehouse Co</t>
        </is>
      </c>
      <c r="K1994" t="inlineStr">
        <is>
          <t>Food</t>
        </is>
      </c>
      <c r="L1994" s="6" t="n">
        <v>2</v>
      </c>
      <c r="M1994" s="7" t="n">
        <v>1828.64</v>
      </c>
      <c r="N1994">
        <f>VLOOKUP(I1994,Reps[#All],2,FALSE)</f>
        <v/>
      </c>
      <c r="O1994">
        <f>VLOOKUP(J1994,Brands[#All],3,FALSE)</f>
        <v/>
      </c>
    </row>
    <row r="1995">
      <c r="A1995" t="inlineStr">
        <is>
          <t>SO-101824</t>
        </is>
      </c>
      <c r="B1995" s="4" t="n">
        <v>46020</v>
      </c>
      <c r="C1995" t="inlineStr">
        <is>
          <t>Sales</t>
        </is>
      </c>
      <c r="D1995" s="5" t="n">
        <v>1010</v>
      </c>
      <c r="E1995" t="inlineStr">
        <is>
          <t>Géant</t>
        </is>
      </c>
      <c r="F1995" s="5" t="n">
        <v>50042</v>
      </c>
      <c r="G1995" t="inlineStr">
        <is>
          <t>Géant - Bur Dubai</t>
        </is>
      </c>
      <c r="H1995" t="inlineStr">
        <is>
          <t>Bur Dubai</t>
        </is>
      </c>
      <c r="I1995" t="inlineStr">
        <is>
          <t>Anjali Menon</t>
        </is>
      </c>
      <c r="J1995" t="inlineStr">
        <is>
          <t>Sparklo</t>
        </is>
      </c>
      <c r="K1995" t="inlineStr">
        <is>
          <t>HPC</t>
        </is>
      </c>
      <c r="L1995" s="6" t="n">
        <v>5</v>
      </c>
      <c r="M1995" s="7" t="n">
        <v>4730.6</v>
      </c>
      <c r="N1995">
        <f>VLOOKUP(I1995,Reps[#All],2,FALSE)</f>
        <v/>
      </c>
      <c r="O1995">
        <f>VLOOKUP(J1995,Brands[#All],3,FALSE)</f>
        <v/>
      </c>
    </row>
    <row r="1996">
      <c r="A1996" t="inlineStr">
        <is>
          <t>SO-101007</t>
        </is>
      </c>
      <c r="B1996" s="4" t="n">
        <v>46021</v>
      </c>
      <c r="C1996" t="inlineStr">
        <is>
          <t>Sales</t>
        </is>
      </c>
      <c r="D1996" s="5" t="n">
        <v>1004</v>
      </c>
      <c r="E1996" t="inlineStr">
        <is>
          <t>Choithrams</t>
        </is>
      </c>
      <c r="F1996" s="5" t="n">
        <v>50011</v>
      </c>
      <c r="G1996" t="inlineStr">
        <is>
          <t>Choithrams - Al Qusais</t>
        </is>
      </c>
      <c r="H1996" t="inlineStr">
        <is>
          <t>Al Qusais</t>
        </is>
      </c>
      <c r="I1996" t="inlineStr">
        <is>
          <t>Anjali Menon</t>
        </is>
      </c>
      <c r="J1996" t="inlineStr">
        <is>
          <t>DeliMia</t>
        </is>
      </c>
      <c r="K1996" t="inlineStr">
        <is>
          <t>Food</t>
        </is>
      </c>
      <c r="L1996" s="6" t="n">
        <v>2</v>
      </c>
      <c r="M1996" s="7" t="n">
        <v>2592.1</v>
      </c>
      <c r="N1996">
        <f>VLOOKUP(I1996,Reps[#All],2,FALSE)</f>
        <v/>
      </c>
      <c r="O1996">
        <f>VLOOKUP(J1996,Brands[#All],3,FALSE)</f>
        <v/>
      </c>
    </row>
    <row r="1997">
      <c r="A1997" t="inlineStr">
        <is>
          <t>SO-101804</t>
        </is>
      </c>
      <c r="B1997" s="4" t="n">
        <v>46021</v>
      </c>
      <c r="C1997" t="inlineStr">
        <is>
          <t>Sales</t>
        </is>
      </c>
      <c r="D1997" s="5" t="n">
        <v>1003</v>
      </c>
      <c r="E1997" t="inlineStr">
        <is>
          <t>Spinneys</t>
        </is>
      </c>
      <c r="F1997" s="5" t="n">
        <v>50009</v>
      </c>
      <c r="G1997" t="inlineStr">
        <is>
          <t>Spinneys - Bur Dubai</t>
        </is>
      </c>
      <c r="H1997" t="inlineStr">
        <is>
          <t>Bur Dubai</t>
        </is>
      </c>
      <c r="I1997" t="inlineStr">
        <is>
          <t>Anjali Menon</t>
        </is>
      </c>
      <c r="J1997" t="inlineStr">
        <is>
          <t>Auracare</t>
        </is>
      </c>
      <c r="K1997" t="inlineStr">
        <is>
          <t>HPC</t>
        </is>
      </c>
      <c r="L1997" s="6" t="n">
        <v>1</v>
      </c>
      <c r="M1997" s="7" t="n">
        <v>2362.94</v>
      </c>
      <c r="N1997">
        <f>VLOOKUP(I1997,Reps[#All],2,FALSE)</f>
        <v/>
      </c>
      <c r="O1997">
        <f>VLOOKUP(J1997,Brands[#All],3,FALSE)</f>
        <v/>
      </c>
    </row>
    <row r="1998">
      <c r="A1998" t="inlineStr">
        <is>
          <t>SO-100276</t>
        </is>
      </c>
      <c r="B1998" s="4" t="n">
        <v>46022</v>
      </c>
      <c r="C1998" t="inlineStr">
        <is>
          <t>Sales</t>
        </is>
      </c>
      <c r="D1998" s="5" t="n">
        <v>1007</v>
      </c>
      <c r="E1998" t="inlineStr">
        <is>
          <t>Al Maya Supermarket</t>
        </is>
      </c>
      <c r="F1998" s="5" t="n">
        <v>50029</v>
      </c>
      <c r="G1998" t="inlineStr">
        <is>
          <t>Al Maya Supermarket - Motor City</t>
        </is>
      </c>
      <c r="H1998" t="inlineStr">
        <is>
          <t>Motor City</t>
        </is>
      </c>
      <c r="I1998" t="inlineStr">
        <is>
          <t>Rashid Al Marzooqi</t>
        </is>
      </c>
      <c r="J1998" t="inlineStr">
        <is>
          <t>SunHarvest</t>
        </is>
      </c>
      <c r="K1998" t="inlineStr">
        <is>
          <t>Food</t>
        </is>
      </c>
      <c r="L1998" s="6" t="n">
        <v>40</v>
      </c>
      <c r="M1998" s="7" t="n">
        <v>20340.8</v>
      </c>
      <c r="N1998">
        <f>VLOOKUP(I1998,Reps[#All],2,FALSE)</f>
        <v/>
      </c>
      <c r="O1998">
        <f>VLOOKUP(J1998,Brands[#All],3,FALSE)</f>
        <v/>
      </c>
    </row>
    <row r="1999">
      <c r="A1999" t="inlineStr">
        <is>
          <t>SO-100786</t>
        </is>
      </c>
      <c r="B1999" s="4" t="n">
        <v>46022</v>
      </c>
      <c r="C1999" t="inlineStr">
        <is>
          <t>Return</t>
        </is>
      </c>
      <c r="D1999" s="5" t="n">
        <v>1009</v>
      </c>
      <c r="E1999" t="inlineStr">
        <is>
          <t>West Zone Supermarket</t>
        </is>
      </c>
      <c r="F1999" s="5" t="n">
        <v>50038</v>
      </c>
      <c r="G1999" t="inlineStr">
        <is>
          <t>West Zone Supermarket - Downtown</t>
        </is>
      </c>
      <c r="H1999" t="inlineStr">
        <is>
          <t>Downtown</t>
        </is>
      </c>
      <c r="I1999" t="inlineStr">
        <is>
          <t>Joseph Mathew</t>
        </is>
      </c>
      <c r="J1999" t="inlineStr">
        <is>
          <t>Crunchio</t>
        </is>
      </c>
      <c r="K1999" t="inlineStr">
        <is>
          <t>Food</t>
        </is>
      </c>
      <c r="L1999" s="6" t="n">
        <v>-5</v>
      </c>
      <c r="M1999" s="7" t="n">
        <v>-2271.05</v>
      </c>
      <c r="N1999">
        <f>VLOOKUP(I1999,Reps[#All],2,FALSE)</f>
        <v/>
      </c>
      <c r="O1999">
        <f>VLOOKUP(J1999,Brands[#All],3,FALSE)</f>
        <v/>
      </c>
    </row>
    <row r="2000">
      <c r="A2000" t="inlineStr">
        <is>
          <t>SO-101418</t>
        </is>
      </c>
      <c r="B2000" s="4" t="n">
        <v>46022</v>
      </c>
      <c r="C2000" t="inlineStr">
        <is>
          <t>Sales</t>
        </is>
      </c>
      <c r="D2000" s="5" t="n">
        <v>1001</v>
      </c>
      <c r="E2000" t="inlineStr">
        <is>
          <t>Carrefour</t>
        </is>
      </c>
      <c r="F2000" s="5" t="n">
        <v>50001</v>
      </c>
      <c r="G2000" t="inlineStr">
        <is>
          <t>Carrefour - Deira</t>
        </is>
      </c>
      <c r="H2000" t="inlineStr">
        <is>
          <t>Deira</t>
        </is>
      </c>
      <c r="I2000" t="inlineStr">
        <is>
          <t>Rashid Al Marzooqi</t>
        </is>
      </c>
      <c r="J2000" t="inlineStr">
        <is>
          <t>Crunchio</t>
        </is>
      </c>
      <c r="K2000" t="inlineStr">
        <is>
          <t>Food</t>
        </is>
      </c>
      <c r="L2000" s="6" t="n">
        <v>100</v>
      </c>
      <c r="M2000" s="7" t="n">
        <v>41875</v>
      </c>
      <c r="N2000">
        <f>VLOOKUP(I2000,Reps[#All],2,FALSE)</f>
        <v/>
      </c>
      <c r="O2000">
        <f>VLOOKUP(J2000,Brands[#All],3,FALSE)</f>
        <v/>
      </c>
    </row>
    <row r="2001">
      <c r="A2001" t="inlineStr">
        <is>
          <t>SO-101993</t>
        </is>
      </c>
      <c r="B2001" s="4" t="n">
        <v>46022</v>
      </c>
      <c r="C2001" t="inlineStr">
        <is>
          <t>Sales</t>
        </is>
      </c>
      <c r="D2001" s="5" t="n">
        <v>1010</v>
      </c>
      <c r="E2001" t="inlineStr">
        <is>
          <t>Géant</t>
        </is>
      </c>
      <c r="F2001" s="5" t="n">
        <v>50044</v>
      </c>
      <c r="G2001" t="inlineStr">
        <is>
          <t>Géant - Al Barsha</t>
        </is>
      </c>
      <c r="H2001" t="inlineStr">
        <is>
          <t>Al Barsha</t>
        </is>
      </c>
      <c r="I2001" t="inlineStr">
        <is>
          <t>Mohammed Saleh</t>
        </is>
      </c>
      <c r="J2001" t="inlineStr">
        <is>
          <t>Marhaba Gold</t>
        </is>
      </c>
      <c r="K2001" t="inlineStr">
        <is>
          <t>Food</t>
        </is>
      </c>
      <c r="L2001" s="6" t="n">
        <v>8</v>
      </c>
      <c r="M2001" s="7" t="n">
        <v>5195.2</v>
      </c>
      <c r="N2001">
        <f>VLOOKUP(I2001,Reps[#All],2,FALSE)</f>
        <v/>
      </c>
      <c r="O2001">
        <f>VLOOKUP(J2001,Brands[#All],3,FALSE)</f>
        <v/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6" customWidth="1" min="2" max="2"/>
    <col width="15" customWidth="1" min="3" max="3"/>
  </cols>
  <sheetData>
    <row r="1">
      <c r="A1" s="3" t="inlineStr">
        <is>
          <t>SalesRep</t>
        </is>
      </c>
      <c r="B1" s="3" t="inlineStr">
        <is>
          <t>Manager</t>
        </is>
      </c>
      <c r="C1" s="3" t="inlineStr">
        <is>
          <t>AnnualQuota</t>
        </is>
      </c>
    </row>
    <row r="2">
      <c r="A2" t="inlineStr">
        <is>
          <t>Anjali Menon</t>
        </is>
      </c>
      <c r="B2" t="inlineStr">
        <is>
          <t>Sandra D'Souza</t>
        </is>
      </c>
      <c r="C2" s="8" t="n">
        <v>2925000</v>
      </c>
    </row>
    <row r="3">
      <c r="A3" t="inlineStr">
        <is>
          <t>Arjun Pillai</t>
        </is>
      </c>
      <c r="B3" t="inlineStr">
        <is>
          <t>Sandra D'Souza</t>
        </is>
      </c>
      <c r="C3" s="8" t="n">
        <v>1450000</v>
      </c>
    </row>
    <row r="4">
      <c r="A4" t="inlineStr">
        <is>
          <t>Ayesha Siddiqui</t>
        </is>
      </c>
      <c r="B4" t="inlineStr">
        <is>
          <t>Sandra D'Souza</t>
        </is>
      </c>
      <c r="C4" s="8" t="n">
        <v>500000</v>
      </c>
    </row>
    <row r="5">
      <c r="A5" t="inlineStr">
        <is>
          <t>Daniel Costa</t>
        </is>
      </c>
      <c r="B5" t="inlineStr">
        <is>
          <t>Tariq Aziz</t>
        </is>
      </c>
      <c r="C5" s="8" t="n">
        <v>525000</v>
      </c>
    </row>
    <row r="6">
      <c r="A6" t="inlineStr">
        <is>
          <t>Fatima Khan</t>
        </is>
      </c>
      <c r="B6" t="inlineStr">
        <is>
          <t>Tariq Aziz</t>
        </is>
      </c>
      <c r="C6" s="8" t="n">
        <v>1325000</v>
      </c>
    </row>
    <row r="7">
      <c r="A7" t="inlineStr">
        <is>
          <t>Grace Fernandes</t>
        </is>
      </c>
      <c r="B7" t="inlineStr">
        <is>
          <t>Khalid Rahman</t>
        </is>
      </c>
      <c r="C7" s="8" t="n">
        <v>1675000</v>
      </c>
    </row>
    <row r="8">
      <c r="A8" t="inlineStr">
        <is>
          <t>Joseph Mathew</t>
        </is>
      </c>
      <c r="B8" t="inlineStr">
        <is>
          <t>Khalid Rahman</t>
        </is>
      </c>
      <c r="C8" s="8" t="n">
        <v>825000</v>
      </c>
    </row>
    <row r="9">
      <c r="A9" t="inlineStr">
        <is>
          <t>Lina Aboud</t>
        </is>
      </c>
      <c r="B9" t="inlineStr">
        <is>
          <t>Tariq Aziz</t>
        </is>
      </c>
      <c r="C9" s="8" t="n">
        <v>400000</v>
      </c>
    </row>
    <row r="10">
      <c r="A10" t="inlineStr">
        <is>
          <t>Mariam Hassan</t>
        </is>
      </c>
      <c r="B10" t="inlineStr">
        <is>
          <t>Khalid Rahman</t>
        </is>
      </c>
      <c r="C10" s="8" t="n">
        <v>1300000</v>
      </c>
    </row>
    <row r="11">
      <c r="A11" t="inlineStr">
        <is>
          <t>Mohammed Saleh</t>
        </is>
      </c>
      <c r="B11" t="inlineStr">
        <is>
          <t>Tariq Aziz</t>
        </is>
      </c>
      <c r="C11" s="8" t="n">
        <v>1350000</v>
      </c>
    </row>
    <row r="12">
      <c r="A12" t="inlineStr">
        <is>
          <t>Omar Haddad</t>
        </is>
      </c>
      <c r="B12" t="inlineStr">
        <is>
          <t>Sandra D'Souza</t>
        </is>
      </c>
      <c r="C12" s="8" t="n">
        <v>1725000</v>
      </c>
    </row>
    <row r="13">
      <c r="A13" t="inlineStr">
        <is>
          <t>Priya Raj</t>
        </is>
      </c>
      <c r="B13" t="inlineStr">
        <is>
          <t>Khalid Rahman</t>
        </is>
      </c>
      <c r="C13" s="8" t="n">
        <v>1000000</v>
      </c>
    </row>
    <row r="14">
      <c r="A14" t="inlineStr">
        <is>
          <t>Rashid Al Marzooqi</t>
        </is>
      </c>
      <c r="B14" t="inlineStr">
        <is>
          <t>Khalid Rahman</t>
        </is>
      </c>
      <c r="C14" s="8" t="n">
        <v>3225000</v>
      </c>
    </row>
    <row r="15">
      <c r="A15" t="inlineStr">
        <is>
          <t>Sunil Kumar</t>
        </is>
      </c>
      <c r="B15" t="inlineStr">
        <is>
          <t>Tariq Aziz</t>
        </is>
      </c>
      <c r="C15" s="8" t="n">
        <v>1200000</v>
      </c>
    </row>
    <row r="16">
      <c r="A16" t="inlineStr">
        <is>
          <t>Vikram Nair</t>
        </is>
      </c>
      <c r="B16" t="inlineStr">
        <is>
          <t>Sandra D'Souza</t>
        </is>
      </c>
      <c r="C16" s="8" t="n">
        <v>775000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11" customWidth="1" min="2" max="2"/>
    <col width="16" customWidth="1" min="3" max="3"/>
  </cols>
  <sheetData>
    <row r="1">
      <c r="A1" s="3" t="inlineStr">
        <is>
          <t>Brand</t>
        </is>
      </c>
      <c r="B1" s="3" t="inlineStr">
        <is>
          <t>Category</t>
        </is>
      </c>
      <c r="C1" s="3" t="inlineStr">
        <is>
          <t>BrandManager</t>
        </is>
      </c>
    </row>
    <row r="2">
      <c r="A2" t="inlineStr">
        <is>
          <t>Auracare</t>
        </is>
      </c>
      <c r="B2" t="inlineStr">
        <is>
          <t>HPC</t>
        </is>
      </c>
      <c r="C2" t="inlineStr">
        <is>
          <t>Hassan Ali</t>
        </is>
      </c>
    </row>
    <row r="3">
      <c r="A3" t="inlineStr">
        <is>
          <t>Bakehouse Co</t>
        </is>
      </c>
      <c r="B3" t="inlineStr">
        <is>
          <t>Food</t>
        </is>
      </c>
      <c r="C3" t="inlineStr">
        <is>
          <t>Imran Sheikh</t>
        </is>
      </c>
    </row>
    <row r="4">
      <c r="A4" t="inlineStr">
        <is>
          <t>Caressa</t>
        </is>
      </c>
      <c r="B4" t="inlineStr">
        <is>
          <t>HPC</t>
        </is>
      </c>
      <c r="C4" t="inlineStr">
        <is>
          <t>Divya Krishnan</t>
        </is>
      </c>
    </row>
    <row r="5">
      <c r="A5" t="inlineStr">
        <is>
          <t>Cedarna</t>
        </is>
      </c>
      <c r="B5" t="inlineStr">
        <is>
          <t>Food</t>
        </is>
      </c>
      <c r="C5" t="inlineStr">
        <is>
          <t>Imran Sheikh</t>
        </is>
      </c>
    </row>
    <row r="6">
      <c r="A6" t="inlineStr">
        <is>
          <t>Cleanova</t>
        </is>
      </c>
      <c r="B6" t="inlineStr">
        <is>
          <t>HPC</t>
        </is>
      </c>
      <c r="C6" t="inlineStr">
        <is>
          <t>Divya Krishnan</t>
        </is>
      </c>
    </row>
    <row r="7">
      <c r="A7" t="inlineStr">
        <is>
          <t>Crunchio</t>
        </is>
      </c>
      <c r="B7" t="inlineStr">
        <is>
          <t>Food</t>
        </is>
      </c>
      <c r="C7" t="inlineStr">
        <is>
          <t>Imran Sheikh</t>
        </is>
      </c>
    </row>
    <row r="8">
      <c r="A8" t="inlineStr">
        <is>
          <t>DeliMia</t>
        </is>
      </c>
      <c r="B8" t="inlineStr">
        <is>
          <t>Food</t>
        </is>
      </c>
      <c r="C8" t="inlineStr">
        <is>
          <t>Noor Abbas</t>
        </is>
      </c>
    </row>
    <row r="9">
      <c r="A9" t="inlineStr">
        <is>
          <t>FreshLine</t>
        </is>
      </c>
      <c r="B9" t="inlineStr">
        <is>
          <t>HPC</t>
        </is>
      </c>
      <c r="C9" t="inlineStr">
        <is>
          <t>Hassan Ali</t>
        </is>
      </c>
    </row>
    <row r="10">
      <c r="A10" t="inlineStr">
        <is>
          <t>FreshNest</t>
        </is>
      </c>
      <c r="B10" t="inlineStr">
        <is>
          <t>Food</t>
        </is>
      </c>
      <c r="C10" t="inlineStr">
        <is>
          <t>Noor Abbas</t>
        </is>
      </c>
    </row>
    <row r="11">
      <c r="A11" t="inlineStr">
        <is>
          <t>Goldenfields</t>
        </is>
      </c>
      <c r="B11" t="inlineStr">
        <is>
          <t>Food</t>
        </is>
      </c>
      <c r="C11" t="inlineStr">
        <is>
          <t>Rebecca Thomas</t>
        </is>
      </c>
    </row>
    <row r="12">
      <c r="A12" t="inlineStr">
        <is>
          <t>Lumora</t>
        </is>
      </c>
      <c r="B12" t="inlineStr">
        <is>
          <t>HPC</t>
        </is>
      </c>
      <c r="C12" t="inlineStr">
        <is>
          <t>Hassan Ali</t>
        </is>
      </c>
    </row>
    <row r="13">
      <c r="A13" t="inlineStr">
        <is>
          <t>Marhaba Gold</t>
        </is>
      </c>
      <c r="B13" t="inlineStr">
        <is>
          <t>Food</t>
        </is>
      </c>
      <c r="C13" t="inlineStr">
        <is>
          <t>Imran Sheikh</t>
        </is>
      </c>
    </row>
    <row r="14">
      <c r="A14" t="inlineStr">
        <is>
          <t>Mintleaf</t>
        </is>
      </c>
      <c r="B14" t="inlineStr">
        <is>
          <t>HPC</t>
        </is>
      </c>
      <c r="C14" t="inlineStr">
        <is>
          <t>Noor Abbas</t>
        </is>
      </c>
    </row>
    <row r="15">
      <c r="A15" t="inlineStr">
        <is>
          <t>Oasis Delights</t>
        </is>
      </c>
      <c r="B15" t="inlineStr">
        <is>
          <t>Food</t>
        </is>
      </c>
      <c r="C15" t="inlineStr">
        <is>
          <t>Rebecca Thomas</t>
        </is>
      </c>
    </row>
    <row r="16">
      <c r="A16" t="inlineStr">
        <is>
          <t>PureGlow</t>
        </is>
      </c>
      <c r="B16" t="inlineStr">
        <is>
          <t>HPC</t>
        </is>
      </c>
      <c r="C16" t="inlineStr">
        <is>
          <t>Noor Abbas</t>
        </is>
      </c>
    </row>
    <row r="17">
      <c r="A17" t="inlineStr">
        <is>
          <t>Silkene</t>
        </is>
      </c>
      <c r="B17" t="inlineStr">
        <is>
          <t>HPC</t>
        </is>
      </c>
      <c r="C17" t="inlineStr">
        <is>
          <t>Divya Krishnan</t>
        </is>
      </c>
    </row>
    <row r="18">
      <c r="A18" t="inlineStr">
        <is>
          <t>Sparklo</t>
        </is>
      </c>
      <c r="B18" t="inlineStr">
        <is>
          <t>HPC</t>
        </is>
      </c>
      <c r="C18" t="inlineStr">
        <is>
          <t>Noor Abbas</t>
        </is>
      </c>
    </row>
    <row r="19">
      <c r="A19" t="inlineStr">
        <is>
          <t>SunHarvest</t>
        </is>
      </c>
      <c r="B19" t="inlineStr">
        <is>
          <t>Food</t>
        </is>
      </c>
      <c r="C19" t="inlineStr">
        <is>
          <t>Noor Abbas</t>
        </is>
      </c>
    </row>
    <row r="20">
      <c r="A20" t="inlineStr">
        <is>
          <t>Verdé</t>
        </is>
      </c>
      <c r="B20" t="inlineStr">
        <is>
          <t>HPC</t>
        </is>
      </c>
      <c r="C20" t="inlineStr">
        <is>
          <t>Hassan Ali</t>
        </is>
      </c>
    </row>
    <row r="21">
      <c r="A21" t="inlineStr">
        <is>
          <t>Zaytoona</t>
        </is>
      </c>
      <c r="B21" t="inlineStr">
        <is>
          <t>Food</t>
        </is>
      </c>
      <c r="C21" t="inlineStr">
        <is>
          <t>Rebecca Thomas</t>
        </is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2026-06-10T10:23:16Z</dcterms:created>
  <dcterms:modified xmlns:dcterms="http://purl.org/dc/terms/" xmlns:xsi="http://www.w3.org/2001/XMLSchema-instance" xsi:type="dcterms:W3CDTF">2026-06-10T10:23:16Z</dcterms:modified>
</cp:coreProperties>
</file>